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Index" sheetId="1" state="visible" r:id="rId1"/>
    <sheet name="Erläuterungen" sheetId="2" state="visible" r:id="rId2"/>
    <sheet name="2023" sheetId="3" state="visible" r:id="rId3"/>
    <sheet name="2022" sheetId="4" state="visible" r:id="rId4"/>
    <sheet name="2021" sheetId="5" state="visible" r:id="rId5"/>
    <sheet name="2020" sheetId="6" state="visible" r:id="rId6"/>
    <sheet name="2019" sheetId="7" state="visible" r:id="rId7"/>
    <sheet name="2018" sheetId="8" state="visible" r:id="rId8"/>
    <sheet name="2017" sheetId="9" state="visible" r:id="rId9"/>
    <sheet name="2016" sheetId="10" state="visible" r:id="rId10"/>
    <sheet name="2015" sheetId="11" state="visible" r:id="rId11"/>
    <sheet name="2014" sheetId="12" state="visible" r:id="rId12"/>
    <sheet name="2013" sheetId="13" state="visible" r:id="rId13"/>
    <sheet name="2012" sheetId="14" state="visible" r:id="rId14"/>
  </sheets>
</workbook>
</file>

<file path=xl/sharedStrings.xml><?xml version="1.0" encoding="utf-8"?>
<sst xmlns="http://schemas.openxmlformats.org/spreadsheetml/2006/main" count="202" uniqueCount="202">
  <si>
    <t xml:space="preserve">Statistisches Amt des Kantons Zürich</t>
  </si>
  <si>
    <t xml:space="preserve">Datashop</t>
  </si>
  <si>
    <t xml:space="preserve">Tel. +41 43 259 75 00</t>
  </si>
  <si>
    <t xml:space="preserve">datashop@statistik.zh.ch</t>
  </si>
  <si>
    <t xml:space="preserve">http://www.statistik.zh.ch</t>
  </si>
  <si>
    <t xml:space="preserve">Aktualisiert am: 03.09.2025 durch: ac</t>
  </si>
  <si>
    <t xml:space="preserve">Bürozeiten</t>
  </si>
  <si>
    <t xml:space="preserve">Montag bis Freitag</t>
  </si>
  <si>
    <t xml:space="preserve">09:00 bis 12:00</t>
  </si>
  <si>
    <t xml:space="preserve">13:00 bis 16:00</t>
  </si>
  <si>
    <t xml:space="preserve">BFS, Statistik der Unternehmensstruktur (STATENT)</t>
  </si>
  <si>
    <t xml:space="preserve">Inhalt</t>
  </si>
  <si>
    <t xml:space="preserve">Erläuterungen</t>
  </si>
  <si>
    <t xml:space="preserve">Objekt  </t>
  </si>
  <si>
    <t xml:space="preserve">Erläuterung  </t>
  </si>
  <si>
    <t xml:space="preserve">Zugezogene Betriebe</t>
  </si>
  <si>
    <t xml:space="preserve">Betriebe, die in einem Jahr t in einem anderen Schweizer Kanton angesiedelt waren und ein Jahr später im Kanton Zürich.</t>
  </si>
  <si>
    <t xml:space="preserve">Weggezogene Betriebe</t>
  </si>
  <si>
    <t xml:space="preserve">Betriebe, die in einem Jahr t im Kanton Zürich angesiedelt waren und ein Jahr später in einem anderen Schweizer Kanton.</t>
  </si>
  <si>
    <t xml:space="preserve"/>
  </si>
  <si>
    <t xml:space="preserve">Ein leeres Feld bedeutet, dass dieser Fall nicht existiert oder augrund der Datenschutzbestimmungen nicht ausgewiesen werden kann.</t>
  </si>
  <si>
    <t xml:space="preserve">Wanderung von Betrieben nach Gemeinden 2023</t>
  </si>
  <si>
    <t xml:space="preserve">Bestand</t>
  </si>
  <si>
    <t xml:space="preserve">Zuzug</t>
  </si>
  <si>
    <t xml:space="preserve">Wegzug</t>
  </si>
  <si>
    <t xml:space="preserve">Jahr  </t>
  </si>
  <si>
    <t xml:space="preserve">Gemeindecode  </t>
  </si>
  <si>
    <t xml:space="preserve">Gemeinde  </t>
  </si>
  <si>
    <t xml:space="preserve">Arbeitsstätten  </t>
  </si>
  <si>
    <t xml:space="preserve">Beschäftigte  </t>
  </si>
  <si>
    <t xml:space="preserve">Vollzeitäquivalente  </t>
  </si>
  <si>
    <t xml:space="preserve">Aeugst am Albis</t>
  </si>
  <si>
    <t xml:space="preserve">Affoltern am Albis</t>
  </si>
  <si>
    <t xml:space="preserve">Bonstetten</t>
  </si>
  <si>
    <t xml:space="preserve">Hausen am Albis</t>
  </si>
  <si>
    <t xml:space="preserve">Hedingen</t>
  </si>
  <si>
    <t xml:space="preserve">Kappel am Albis</t>
  </si>
  <si>
    <t xml:space="preserve">Knonau</t>
  </si>
  <si>
    <t xml:space="preserve">Maschwanden</t>
  </si>
  <si>
    <t xml:space="preserve">Mettmenstetten</t>
  </si>
  <si>
    <t xml:space="preserve">Obfelden</t>
  </si>
  <si>
    <t xml:space="preserve">Ottenbach</t>
  </si>
  <si>
    <t xml:space="preserve">Rifferswil</t>
  </si>
  <si>
    <t xml:space="preserve">Stallikon</t>
  </si>
  <si>
    <t xml:space="preserve">Wettswil am Albis</t>
  </si>
  <si>
    <t xml:space="preserve">Benken (ZH)</t>
  </si>
  <si>
    <t xml:space="preserve">Berg am Irchel</t>
  </si>
  <si>
    <t xml:space="preserve">Buch am Irchel</t>
  </si>
  <si>
    <t xml:space="preserve">Dachsen</t>
  </si>
  <si>
    <t xml:space="preserve">Dorf</t>
  </si>
  <si>
    <t xml:space="preserve">Feuerthalen</t>
  </si>
  <si>
    <t xml:space="preserve">Flaach</t>
  </si>
  <si>
    <t xml:space="preserve">Flurlingen</t>
  </si>
  <si>
    <t xml:space="preserve">Henggart</t>
  </si>
  <si>
    <t xml:space="preserve">Kleinandelfingen</t>
  </si>
  <si>
    <t xml:space="preserve">Laufen-Uhwiesen</t>
  </si>
  <si>
    <t xml:space="preserve">Marthalen</t>
  </si>
  <si>
    <t xml:space="preserve">Ossingen</t>
  </si>
  <si>
    <t xml:space="preserve">Rheinau</t>
  </si>
  <si>
    <t xml:space="preserve">Thalheim an der Thur</t>
  </si>
  <si>
    <t xml:space="preserve">Trüllikon</t>
  </si>
  <si>
    <t xml:space="preserve">Truttikon</t>
  </si>
  <si>
    <t xml:space="preserve">Volken</t>
  </si>
  <si>
    <t xml:space="preserve">Bachenbülach</t>
  </si>
  <si>
    <t xml:space="preserve">Bassersdorf</t>
  </si>
  <si>
    <t xml:space="preserve">Bülach</t>
  </si>
  <si>
    <t xml:space="preserve">Dietlikon</t>
  </si>
  <si>
    <t xml:space="preserve">Eglisau</t>
  </si>
  <si>
    <t xml:space="preserve">Embrach</t>
  </si>
  <si>
    <t xml:space="preserve">Freienstein-Teufen</t>
  </si>
  <si>
    <t xml:space="preserve">Glattfelden</t>
  </si>
  <si>
    <t xml:space="preserve">Hochfelden</t>
  </si>
  <si>
    <t xml:space="preserve">Höri</t>
  </si>
  <si>
    <t xml:space="preserve">Hüntwangen</t>
  </si>
  <si>
    <t xml:space="preserve">Kloten</t>
  </si>
  <si>
    <t xml:space="preserve">Lufingen</t>
  </si>
  <si>
    <t xml:space="preserve">Nürensdorf</t>
  </si>
  <si>
    <t xml:space="preserve">Oberembrach</t>
  </si>
  <si>
    <t xml:space="preserve">Opfikon</t>
  </si>
  <si>
    <t xml:space="preserve">Rafz</t>
  </si>
  <si>
    <t xml:space="preserve">Rorbas</t>
  </si>
  <si>
    <t xml:space="preserve">Wallisellen</t>
  </si>
  <si>
    <t xml:space="preserve">Wasterkingen</t>
  </si>
  <si>
    <t xml:space="preserve">Wil (ZH)</t>
  </si>
  <si>
    <t xml:space="preserve">Winkel</t>
  </si>
  <si>
    <t xml:space="preserve">Bachs</t>
  </si>
  <si>
    <t xml:space="preserve">Boppelsen</t>
  </si>
  <si>
    <t xml:space="preserve">Buchs (ZH)</t>
  </si>
  <si>
    <t xml:space="preserve">Dällikon</t>
  </si>
  <si>
    <t xml:space="preserve">Dänikon</t>
  </si>
  <si>
    <t xml:space="preserve">Dielsdorf</t>
  </si>
  <si>
    <t xml:space="preserve">Hüttikon</t>
  </si>
  <si>
    <t xml:space="preserve">Neerach</t>
  </si>
  <si>
    <t xml:space="preserve">Niederglatt</t>
  </si>
  <si>
    <t xml:space="preserve">Niederhasli</t>
  </si>
  <si>
    <t xml:space="preserve">Niederweningen</t>
  </si>
  <si>
    <t xml:space="preserve">Oberglatt</t>
  </si>
  <si>
    <t xml:space="preserve">Oberweningen</t>
  </si>
  <si>
    <t xml:space="preserve">Otelfingen</t>
  </si>
  <si>
    <t xml:space="preserve">Regensberg</t>
  </si>
  <si>
    <t xml:space="preserve">Regensdorf</t>
  </si>
  <si>
    <t xml:space="preserve">Rümlang</t>
  </si>
  <si>
    <t xml:space="preserve">Schleinikon</t>
  </si>
  <si>
    <t xml:space="preserve">Schöfflisdorf</t>
  </si>
  <si>
    <t xml:space="preserve">Stadel</t>
  </si>
  <si>
    <t xml:space="preserve">Steinmaur</t>
  </si>
  <si>
    <t xml:space="preserve">Weiach</t>
  </si>
  <si>
    <t xml:space="preserve">Bäretswil</t>
  </si>
  <si>
    <t xml:space="preserve">Bubikon</t>
  </si>
  <si>
    <t xml:space="preserve">Dürnten</t>
  </si>
  <si>
    <t xml:space="preserve">Fischenthal</t>
  </si>
  <si>
    <t xml:space="preserve">Gossau (ZH)</t>
  </si>
  <si>
    <t xml:space="preserve">Grüningen</t>
  </si>
  <si>
    <t xml:space="preserve">Hinwil</t>
  </si>
  <si>
    <t xml:space="preserve">Rüti (ZH)</t>
  </si>
  <si>
    <t xml:space="preserve">Seegräben</t>
  </si>
  <si>
    <t xml:space="preserve">Wald (ZH)</t>
  </si>
  <si>
    <t xml:space="preserve">Wetzikon (ZH)</t>
  </si>
  <si>
    <t xml:space="preserve">Adliswil</t>
  </si>
  <si>
    <t xml:space="preserve">Kilchberg (ZH)</t>
  </si>
  <si>
    <t xml:space="preserve">Langnau am Albis</t>
  </si>
  <si>
    <t xml:space="preserve">Oberrieden</t>
  </si>
  <si>
    <t xml:space="preserve">Richterswil</t>
  </si>
  <si>
    <t xml:space="preserve">Rüschlikon</t>
  </si>
  <si>
    <t xml:space="preserve">Thalwil</t>
  </si>
  <si>
    <t xml:space="preserve">Erlenbach (ZH)</t>
  </si>
  <si>
    <t xml:space="preserve">Herrliberg</t>
  </si>
  <si>
    <t xml:space="preserve">Hombrechtikon</t>
  </si>
  <si>
    <t xml:space="preserve">Küsnacht (ZH)</t>
  </si>
  <si>
    <t xml:space="preserve">Männedorf</t>
  </si>
  <si>
    <t xml:space="preserve">Meilen</t>
  </si>
  <si>
    <t xml:space="preserve">Oetwil am See</t>
  </si>
  <si>
    <t xml:space="preserve">Stäfa</t>
  </si>
  <si>
    <t xml:space="preserve">Uetikon</t>
  </si>
  <si>
    <t xml:space="preserve">Zumikon</t>
  </si>
  <si>
    <t xml:space="preserve">Zollikon</t>
  </si>
  <si>
    <t xml:space="preserve">Fehraltorf</t>
  </si>
  <si>
    <t xml:space="preserve">Hittnau</t>
  </si>
  <si>
    <t xml:space="preserve">Lindau</t>
  </si>
  <si>
    <t xml:space="preserve">Pfäffikon</t>
  </si>
  <si>
    <t xml:space="preserve">Russikon</t>
  </si>
  <si>
    <t xml:space="preserve">Weisslingen</t>
  </si>
  <si>
    <t xml:space="preserve">Wila</t>
  </si>
  <si>
    <t xml:space="preserve">Wildberg</t>
  </si>
  <si>
    <t xml:space="preserve">Dübendorf</t>
  </si>
  <si>
    <t xml:space="preserve">Egg</t>
  </si>
  <si>
    <t xml:space="preserve">Fällanden</t>
  </si>
  <si>
    <t xml:space="preserve">Greifensee</t>
  </si>
  <si>
    <t xml:space="preserve">Maur</t>
  </si>
  <si>
    <t xml:space="preserve">Mönchaltorf</t>
  </si>
  <si>
    <t xml:space="preserve">Schwerzenbach</t>
  </si>
  <si>
    <t xml:space="preserve">Uster</t>
  </si>
  <si>
    <t xml:space="preserve">Volketswil</t>
  </si>
  <si>
    <t xml:space="preserve">Wangen (ZH)</t>
  </si>
  <si>
    <t xml:space="preserve">Altikon</t>
  </si>
  <si>
    <t xml:space="preserve">Brütten</t>
  </si>
  <si>
    <t xml:space="preserve">Dägerlen</t>
  </si>
  <si>
    <t xml:space="preserve">Dättlikon</t>
  </si>
  <si>
    <t xml:space="preserve">Dinhard</t>
  </si>
  <si>
    <t xml:space="preserve">Ellikon an der Thur</t>
  </si>
  <si>
    <t xml:space="preserve">Elsau</t>
  </si>
  <si>
    <t xml:space="preserve">Hagenbuch</t>
  </si>
  <si>
    <t xml:space="preserve">Hettlingen</t>
  </si>
  <si>
    <t xml:space="preserve">Neftenbach</t>
  </si>
  <si>
    <t xml:space="preserve">Pfungen</t>
  </si>
  <si>
    <t xml:space="preserve">Rickenbach (ZH)</t>
  </si>
  <si>
    <t xml:space="preserve">Schlatt (ZH)</t>
  </si>
  <si>
    <t xml:space="preserve">Seuzach</t>
  </si>
  <si>
    <t xml:space="preserve">Turbenthal</t>
  </si>
  <si>
    <t xml:space="preserve">Winterthur</t>
  </si>
  <si>
    <t xml:space="preserve">Zell (ZH)</t>
  </si>
  <si>
    <t xml:space="preserve">Aesch (ZH)</t>
  </si>
  <si>
    <t xml:space="preserve">Birmensdorf (ZH)</t>
  </si>
  <si>
    <t xml:space="preserve">Dietikon</t>
  </si>
  <si>
    <t xml:space="preserve">Geroldswil</t>
  </si>
  <si>
    <t xml:space="preserve">Oberengstringen</t>
  </si>
  <si>
    <t xml:space="preserve">Oetwil an der Limmat</t>
  </si>
  <si>
    <t xml:space="preserve">Schlieren</t>
  </si>
  <si>
    <t xml:space="preserve">Uitikon</t>
  </si>
  <si>
    <t xml:space="preserve">Unterengstringen</t>
  </si>
  <si>
    <t xml:space="preserve">Urdorf</t>
  </si>
  <si>
    <t xml:space="preserve">Weiningen (ZH)</t>
  </si>
  <si>
    <t xml:space="preserve">Zürich</t>
  </si>
  <si>
    <t xml:space="preserve">Andelfingen</t>
  </si>
  <si>
    <t xml:space="preserve">Stammheim</t>
  </si>
  <si>
    <t xml:space="preserve">Wädenswil</t>
  </si>
  <si>
    <t xml:space="preserve">Elgg</t>
  </si>
  <si>
    <t xml:space="preserve">Horgen</t>
  </si>
  <si>
    <t xml:space="preserve">Illnau-Effretikon</t>
  </si>
  <si>
    <t xml:space="preserve">Bauma</t>
  </si>
  <si>
    <t xml:space="preserve">Wiesendangen</t>
  </si>
  <si>
    <t xml:space="preserve">Wanderung von Betrieben nach Gemeinden 2022</t>
  </si>
  <si>
    <t xml:space="preserve">Wanderung von Betrieben nach Gemeinden 2021</t>
  </si>
  <si>
    <t xml:space="preserve">Wanderung von Betrieben nach Gemeinden 2020</t>
  </si>
  <si>
    <t xml:space="preserve">Wanderung von Betrieben nach Gemeinden 2019</t>
  </si>
  <si>
    <t xml:space="preserve">Wanderung von Betrieben nach Gemeinden 2018</t>
  </si>
  <si>
    <t xml:space="preserve">Wanderung von Betrieben nach Gemeinden 2017</t>
  </si>
  <si>
    <t xml:space="preserve">Wanderung von Betrieben nach Gemeinden 2016</t>
  </si>
  <si>
    <t xml:space="preserve">Wanderung von Betrieben nach Gemeinden 2015</t>
  </si>
  <si>
    <t xml:space="preserve">Wanderung von Betrieben nach Gemeinden 2014</t>
  </si>
  <si>
    <t xml:space="preserve">Wanderung von Betrieben nach Gemeinden 2013</t>
  </si>
  <si>
    <t xml:space="preserve">Wanderung von Betrieben nach Gemeinden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</si>
</sst>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10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20"/>
      <color rgb="FF000000"/>
      <name val="Arial"/>
      <b/>
    </font>
    <font>
      <sz val="10"/>
      <color rgb="FF000000"/>
      <name val="Arial"/>
    </font>
    <font>
      <sz val="10"/>
      <color rgb="FF000000"/>
      <name val="Arial"/>
      <b/>
    </font>
    <font>
      <sz val="14"/>
      <color rgb="FF000000"/>
      <name val="Arial"/>
      <b/>
    </font>
    <font>
      <sz val="12"/>
      <color rgb="FF000000"/>
      <name val="Arial"/>
      <b/>
    </font>
    <font>
      <sz val="11"/>
      <color rgb="FF000000"/>
      <name val="Calibri"/>
      <b/>
    </font>
    <font>
      <sz val="11"/>
      <color theme="10"/>
      <name val="Calibri"/>
      <u val="single"/>
    </font>
    <font>
      <sz val="10"/>
      <color rgb="FF0000FF"/>
      <name val="Arial"/>
      <u val="single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bottom style="medium">
        <color rgb="FF009EE0"/>
      </bottom>
    </border>
    <border>
      <left style="thin">
        <color rgb="FF009EE0"/>
      </left>
    </border>
    <border>
      <left style="thin">
        <color rgb="FF009EE0"/>
      </left>
      <bottom style="medium">
        <color rgb="FF009EE0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5" fillId="0" borderId="0" xfId="0" applyFont="1"/>
    <xf numFmtId="0" fontId="6" fillId="0" borderId="1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2" xfId="0" applyFont="1" applyBorder="1"/>
    <xf numFmtId="0" fontId="6" fillId="0" borderId="3" xfId="0" applyFont="1" applyBorder="1" applyAlignment="1">
      <alignment horizontal="left"/>
    </xf>
    <xf numFmtId="0" fontId="8" fillId="0" borderId="0" xfId="0" applyFont="1"/>
    <xf numFmtId="0" fontId="9" fillId="0" borderId="0" xfId="0" applyFon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0</xdr:col>
      <xdr:colOff xmlns:xdr="http://schemas.openxmlformats.org/drawingml/2006/spreadsheetDrawing">0</xdr:colOff>
      <xdr:row xmlns:xdr="http://schemas.openxmlformats.org/drawingml/2006/spreadsheetDrawing">0</xdr:row>
      <xdr:rowOff xmlns:xdr="http://schemas.openxmlformats.org/drawingml/2006/spreadsheetDrawing">0</xdr:rowOff>
    </xdr:from>
    <xdr:ext xmlns:xdr="http://schemas.openxmlformats.org/drawingml/2006/spreadsheetDrawing" cx="1961388" cy="719176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1.71" hidden="0" customWidth="1"/>
  </cols>
  <sheetData>
    <row r="2">
      <c r="O2" t="s">
        <v>0</v>
      </c>
      <c r="T2" t="s">
        <v>6</v>
      </c>
    </row>
    <row r="3">
      <c r="O3" t="s">
        <v>1</v>
      </c>
      <c r="T3" t="s">
        <v>7</v>
      </c>
    </row>
    <row r="4">
      <c r="O4" t="s">
        <v>2</v>
      </c>
      <c r="T4" t="s">
        <v>8</v>
      </c>
    </row>
    <row r="5">
      <c r="O5" t="s">
        <v>3</v>
      </c>
      <c r="T5" t="s">
        <v>9</v>
      </c>
    </row>
    <row r="6">
      <c r="O6" t="s">
        <v>4</v>
      </c>
    </row>
    <row r="7">
      <c r="O7" t="s">
        <v>5</v>
      </c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10">
      <c r="C10" s="2"/>
    </row>
    <row r="11">
      <c r="C11" s="3" t="s">
        <v>10</v>
      </c>
    </row>
    <row r="14">
      <c r="C14" s="4" t="s">
        <v>11</v>
      </c>
    </row>
    <row r="15">
      <c r="C15" s="12" t="str">
        <f>=HYPERLINK("#'Erläuterungen'!A1", "Erläuterungen")</f>
      </c>
      <c r="G15" t="s">
        <v>12</v>
      </c>
    </row>
    <row r="16">
      <c r="C16" s="12" t="str">
        <f>=HYPERLINK("#'2023'!A1", "2023")</f>
      </c>
      <c r="G16" t="s">
        <v>21</v>
      </c>
    </row>
    <row r="17">
      <c r="C17" s="12" t="str">
        <f>=HYPERLINK("#'2022'!A1", "2022")</f>
      </c>
      <c r="G17" t="s">
        <v>191</v>
      </c>
    </row>
    <row r="18">
      <c r="C18" s="12" t="str">
        <f>=HYPERLINK("#'2021'!A1", "2021")</f>
      </c>
      <c r="G18" t="s">
        <v>192</v>
      </c>
    </row>
    <row r="19">
      <c r="C19" s="12" t="str">
        <f>=HYPERLINK("#'2020'!A1", "2020")</f>
      </c>
      <c r="G19" t="s">
        <v>193</v>
      </c>
    </row>
    <row r="20">
      <c r="C20" s="12" t="str">
        <f>=HYPERLINK("#'2019'!A1", "2019")</f>
      </c>
      <c r="G20" t="s">
        <v>194</v>
      </c>
    </row>
    <row r="21">
      <c r="C21" s="12" t="str">
        <f>=HYPERLINK("#'2018'!A1", "2018")</f>
      </c>
      <c r="G21" t="s">
        <v>195</v>
      </c>
    </row>
    <row r="22">
      <c r="C22" s="12" t="str">
        <f>=HYPERLINK("#'2017'!A1", "2017")</f>
      </c>
      <c r="G22" t="s">
        <v>196</v>
      </c>
    </row>
    <row r="23">
      <c r="C23" s="12" t="str">
        <f>=HYPERLINK("#'2016'!A1", "2016")</f>
      </c>
      <c r="G23" t="s">
        <v>197</v>
      </c>
    </row>
    <row r="24">
      <c r="C24" s="12" t="str">
        <f>=HYPERLINK("#'2015'!A1", "2015")</f>
      </c>
      <c r="G24" t="s">
        <v>198</v>
      </c>
    </row>
    <row r="25">
      <c r="C25" s="12" t="str">
        <f>=HYPERLINK("#'2014'!A1", "2014")</f>
      </c>
      <c r="G25" t="s">
        <v>199</v>
      </c>
    </row>
    <row r="26">
      <c r="C26" s="12" t="str">
        <f>=HYPERLINK("#'2013'!A1", "2013")</f>
      </c>
      <c r="G26" t="s">
        <v>200</v>
      </c>
    </row>
    <row r="27">
      <c r="C27" s="12" t="str">
        <f>=HYPERLINK("#'2012'!A1", "2012")</f>
      </c>
      <c r="G27" t="s">
        <v>201</v>
      </c>
    </row>
  </sheetData>
  <mergeCells count="38">
    <mergeCell ref="O2:S2"/>
    <mergeCell ref="O3:S3"/>
    <mergeCell ref="O4:S4"/>
    <mergeCell ref="O5:S5"/>
    <mergeCell ref="O6:S6"/>
    <mergeCell ref="O7:S7"/>
    <mergeCell ref="T2:V2"/>
    <mergeCell ref="T3:V3"/>
    <mergeCell ref="T4:V4"/>
    <mergeCell ref="T5:V5"/>
    <mergeCell ref="C10:R10"/>
    <mergeCell ref="C11:R11"/>
    <mergeCell ref="C15:F15"/>
    <mergeCell ref="C16:F16"/>
    <mergeCell ref="C17:F17"/>
    <mergeCell ref="C18:F18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G15:T15"/>
    <mergeCell ref="G16:T16"/>
    <mergeCell ref="G17:T17"/>
    <mergeCell ref="G18:T18"/>
    <mergeCell ref="G19:T19"/>
    <mergeCell ref="G20:T20"/>
    <mergeCell ref="G21:T21"/>
    <mergeCell ref="G22:T22"/>
    <mergeCell ref="G23:T23"/>
    <mergeCell ref="G24:T24"/>
    <mergeCell ref="G25:T25"/>
    <mergeCell ref="G26:T26"/>
    <mergeCell ref="G27:T27"/>
  </mergeCells>
  <pageMargins left="0.7" right="0.7" top="0.75" bottom="0.75" header="0.3" footer="0.3"/>
  <pageSetup paperSize="9" orientation="portrait" horizontalDpi="300" verticalDpi="300" r:id="rId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4.71" hidden="0" customWidth="1"/>
    <col min="3" max="3" width="2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197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2016</v>
      </c>
      <c r="B6" t="n">
        <v>1</v>
      </c>
      <c r="C6" t="s">
        <v>31</v>
      </c>
      <c r="D6" s="9" t="n">
        <v>145</v>
      </c>
      <c r="E6" t="n">
        <v>460</v>
      </c>
      <c r="F6" t="n">
        <v>306.4</v>
      </c>
      <c r="G6" s="9"/>
      <c r="H6" t="n">
        <v>18</v>
      </c>
      <c r="I6" t="n">
        <v>16.3</v>
      </c>
      <c r="J6" s="9"/>
      <c r="K6"/>
      <c r="L6"/>
    </row>
    <row r="7">
      <c r="A7" t="n">
        <v>2016</v>
      </c>
      <c r="B7" t="n">
        <v>2</v>
      </c>
      <c r="C7" t="s">
        <v>32</v>
      </c>
      <c r="D7" s="9" t="n">
        <v>970</v>
      </c>
      <c r="E7" t="n">
        <v>6519</v>
      </c>
      <c r="F7" t="n">
        <v>4828.4</v>
      </c>
      <c r="G7" s="9" t="n">
        <v>4</v>
      </c>
      <c r="H7" t="n">
        <v>18</v>
      </c>
      <c r="I7" t="n">
        <v>14</v>
      </c>
      <c r="J7" s="9" t="n">
        <v>5</v>
      </c>
      <c r="K7" t="n">
        <v>11</v>
      </c>
      <c r="L7" t="n">
        <v>6.6</v>
      </c>
    </row>
    <row r="8">
      <c r="A8" t="n">
        <v>2016</v>
      </c>
      <c r="B8" t="n">
        <v>3</v>
      </c>
      <c r="C8" t="s">
        <v>33</v>
      </c>
      <c r="D8" s="9" t="n">
        <v>278</v>
      </c>
      <c r="E8" t="n">
        <v>1017</v>
      </c>
      <c r="F8" t="n">
        <v>682.6</v>
      </c>
      <c r="G8" s="9"/>
      <c r="H8"/>
      <c r="I8"/>
      <c r="J8" s="9" t="n">
        <v>3</v>
      </c>
      <c r="K8" t="n">
        <v>6</v>
      </c>
      <c r="L8" t="n">
        <v>4.6</v>
      </c>
    </row>
    <row r="9">
      <c r="A9" t="n">
        <v>2016</v>
      </c>
      <c r="B9" t="n">
        <v>4</v>
      </c>
      <c r="C9" t="s">
        <v>34</v>
      </c>
      <c r="D9" s="9" t="n">
        <v>272</v>
      </c>
      <c r="E9" t="n">
        <v>1128</v>
      </c>
      <c r="F9" t="n">
        <v>786.9</v>
      </c>
      <c r="G9" s="9"/>
      <c r="H9" t="n">
        <v>16</v>
      </c>
      <c r="I9" t="n">
        <v>11.6</v>
      </c>
      <c r="J9" s="9"/>
      <c r="K9"/>
      <c r="L9"/>
    </row>
    <row r="10">
      <c r="A10" t="n">
        <v>2016</v>
      </c>
      <c r="B10" t="n">
        <v>5</v>
      </c>
      <c r="C10" t="s">
        <v>35</v>
      </c>
      <c r="D10" s="9" t="n">
        <v>192</v>
      </c>
      <c r="E10" t="n">
        <v>1487</v>
      </c>
      <c r="F10" t="n">
        <v>1199.7</v>
      </c>
      <c r="G10" s="9"/>
      <c r="H10"/>
      <c r="I10"/>
      <c r="J10" s="9"/>
      <c r="K10" t="n">
        <v>12</v>
      </c>
      <c r="L10" t="n">
        <v>9.2</v>
      </c>
    </row>
    <row r="11">
      <c r="A11" t="n">
        <v>2016</v>
      </c>
      <c r="B11" t="n">
        <v>6</v>
      </c>
      <c r="C11" t="s">
        <v>36</v>
      </c>
      <c r="D11" s="9" t="n">
        <v>100</v>
      </c>
      <c r="E11" t="n">
        <v>321</v>
      </c>
      <c r="F11" t="n">
        <v>208.2</v>
      </c>
      <c r="G11" s="9"/>
      <c r="H11"/>
      <c r="I11"/>
      <c r="J11" s="9"/>
      <c r="K11"/>
      <c r="L11"/>
    </row>
    <row r="12">
      <c r="A12" t="n">
        <v>2016</v>
      </c>
      <c r="B12" t="n">
        <v>7</v>
      </c>
      <c r="C12" t="s">
        <v>37</v>
      </c>
      <c r="D12" s="9" t="n">
        <v>125</v>
      </c>
      <c r="E12" t="n">
        <v>514</v>
      </c>
      <c r="F12" t="n">
        <v>383.6</v>
      </c>
      <c r="G12" s="9"/>
      <c r="H12"/>
      <c r="I12"/>
      <c r="J12" s="9"/>
      <c r="K12"/>
      <c r="L12"/>
    </row>
    <row r="13">
      <c r="A13" t="n">
        <v>2016</v>
      </c>
      <c r="B13" t="n">
        <v>8</v>
      </c>
      <c r="C13" t="s">
        <v>38</v>
      </c>
      <c r="D13" s="9" t="n">
        <v>65</v>
      </c>
      <c r="E13" t="n">
        <v>165</v>
      </c>
      <c r="F13" t="n">
        <v>106.9</v>
      </c>
      <c r="G13" s="9"/>
      <c r="H13"/>
      <c r="I13"/>
      <c r="J13" s="9"/>
      <c r="K13"/>
      <c r="L13"/>
    </row>
    <row r="14">
      <c r="A14" t="n">
        <v>2016</v>
      </c>
      <c r="B14" t="n">
        <v>9</v>
      </c>
      <c r="C14" t="s">
        <v>39</v>
      </c>
      <c r="D14" s="9" t="n">
        <v>319</v>
      </c>
      <c r="E14" t="n">
        <v>1614</v>
      </c>
      <c r="F14" t="n">
        <v>1150.2</v>
      </c>
      <c r="G14" s="9" t="n">
        <v>4</v>
      </c>
      <c r="H14" t="n">
        <v>6</v>
      </c>
      <c r="I14" t="n">
        <v>4.4</v>
      </c>
      <c r="J14" s="9" t="n">
        <v>3</v>
      </c>
      <c r="K14" t="n">
        <v>10</v>
      </c>
      <c r="L14" t="n">
        <v>5.7</v>
      </c>
    </row>
    <row r="15">
      <c r="A15" t="n">
        <v>2016</v>
      </c>
      <c r="B15" t="n">
        <v>10</v>
      </c>
      <c r="C15" t="s">
        <v>40</v>
      </c>
      <c r="D15" s="9" t="n">
        <v>317</v>
      </c>
      <c r="E15" t="n">
        <v>1277</v>
      </c>
      <c r="F15" t="n">
        <v>901.7</v>
      </c>
      <c r="G15" s="9" t="n">
        <v>4</v>
      </c>
      <c r="H15" t="n">
        <v>9</v>
      </c>
      <c r="I15" t="n">
        <v>6.3</v>
      </c>
      <c r="J15" s="9"/>
      <c r="K15"/>
      <c r="L15"/>
    </row>
    <row r="16">
      <c r="A16" t="n">
        <v>2016</v>
      </c>
      <c r="B16" t="n">
        <v>11</v>
      </c>
      <c r="C16" t="s">
        <v>41</v>
      </c>
      <c r="D16" s="9" t="n">
        <v>165</v>
      </c>
      <c r="E16" t="n">
        <v>696</v>
      </c>
      <c r="F16" t="n">
        <v>482.9</v>
      </c>
      <c r="G16" s="9"/>
      <c r="H16"/>
      <c r="I16"/>
      <c r="J16" s="9"/>
      <c r="K16"/>
      <c r="L16"/>
    </row>
    <row r="17">
      <c r="A17" t="n">
        <v>2016</v>
      </c>
      <c r="B17" t="n">
        <v>12</v>
      </c>
      <c r="C17" t="s">
        <v>42</v>
      </c>
      <c r="D17" s="9" t="n">
        <v>90</v>
      </c>
      <c r="E17" t="n">
        <v>255</v>
      </c>
      <c r="F17" t="n">
        <v>180.1</v>
      </c>
      <c r="G17" s="9"/>
      <c r="H17"/>
      <c r="I17"/>
      <c r="J17" s="9"/>
      <c r="K17"/>
      <c r="L17"/>
    </row>
    <row r="18">
      <c r="A18" t="n">
        <v>2016</v>
      </c>
      <c r="B18" t="n">
        <v>13</v>
      </c>
      <c r="C18" t="s">
        <v>43</v>
      </c>
      <c r="D18" s="9" t="n">
        <v>185</v>
      </c>
      <c r="E18" t="n">
        <v>811</v>
      </c>
      <c r="F18" t="n">
        <v>603.1</v>
      </c>
      <c r="G18" s="9"/>
      <c r="H18"/>
      <c r="I18"/>
      <c r="J18" s="9"/>
      <c r="K18"/>
      <c r="L18"/>
    </row>
    <row r="19">
      <c r="A19" t="n">
        <v>2016</v>
      </c>
      <c r="B19" t="n">
        <v>14</v>
      </c>
      <c r="C19" t="s">
        <v>44</v>
      </c>
      <c r="D19" s="9" t="n">
        <v>287</v>
      </c>
      <c r="E19" t="n">
        <v>1223</v>
      </c>
      <c r="F19" t="n">
        <v>928.1</v>
      </c>
      <c r="G19" s="9"/>
      <c r="H19"/>
      <c r="I19"/>
      <c r="J19" s="9" t="n">
        <v>4</v>
      </c>
      <c r="K19" t="n">
        <v>26</v>
      </c>
      <c r="L19" t="n">
        <v>24</v>
      </c>
    </row>
    <row r="20">
      <c r="A20" t="n">
        <v>2016</v>
      </c>
      <c r="B20" t="n">
        <v>22</v>
      </c>
      <c r="C20" t="s">
        <v>45</v>
      </c>
      <c r="D20" s="9" t="n">
        <v>73</v>
      </c>
      <c r="E20" t="n">
        <v>257</v>
      </c>
      <c r="F20" t="n">
        <v>177.3</v>
      </c>
      <c r="G20" s="9"/>
      <c r="H20"/>
      <c r="I20"/>
      <c r="J20" s="9"/>
      <c r="K20" t="n">
        <v>10</v>
      </c>
      <c r="L20" t="n">
        <v>8.9</v>
      </c>
    </row>
    <row r="21">
      <c r="A21" t="n">
        <v>2016</v>
      </c>
      <c r="B21" t="n">
        <v>23</v>
      </c>
      <c r="C21" t="s">
        <v>46</v>
      </c>
      <c r="D21" s="9" t="n">
        <v>53</v>
      </c>
      <c r="E21" t="n">
        <v>143</v>
      </c>
      <c r="F21" t="n">
        <v>93.3</v>
      </c>
      <c r="G21" s="9"/>
      <c r="H21"/>
      <c r="I21"/>
      <c r="J21" s="9"/>
      <c r="K21"/>
      <c r="L21"/>
    </row>
    <row r="22">
      <c r="A22" t="n">
        <v>2016</v>
      </c>
      <c r="B22" t="n">
        <v>24</v>
      </c>
      <c r="C22" t="s">
        <v>47</v>
      </c>
      <c r="D22" s="9" t="n">
        <v>73</v>
      </c>
      <c r="E22" t="n">
        <v>195</v>
      </c>
      <c r="F22" t="n">
        <v>136.4</v>
      </c>
      <c r="G22" s="9"/>
      <c r="H22"/>
      <c r="I22"/>
      <c r="J22" s="9"/>
      <c r="K22"/>
      <c r="L22"/>
    </row>
    <row r="23">
      <c r="A23" t="n">
        <v>2016</v>
      </c>
      <c r="B23" t="n">
        <v>25</v>
      </c>
      <c r="C23" t="s">
        <v>48</v>
      </c>
      <c r="D23" s="9" t="n">
        <v>106</v>
      </c>
      <c r="E23" t="n">
        <v>388</v>
      </c>
      <c r="F23" t="n">
        <v>267</v>
      </c>
      <c r="G23" s="9"/>
      <c r="H23"/>
      <c r="I23"/>
      <c r="J23" s="9"/>
      <c r="K23"/>
      <c r="L23"/>
    </row>
    <row r="24">
      <c r="A24" t="n">
        <v>2016</v>
      </c>
      <c r="B24" t="n">
        <v>26</v>
      </c>
      <c r="C24" t="s">
        <v>49</v>
      </c>
      <c r="D24" s="9" t="n">
        <v>52</v>
      </c>
      <c r="E24" t="n">
        <v>168</v>
      </c>
      <c r="F24" t="n">
        <v>100.7</v>
      </c>
      <c r="G24" s="9"/>
      <c r="H24"/>
      <c r="I24"/>
      <c r="J24" s="9"/>
      <c r="K24"/>
      <c r="L24"/>
    </row>
    <row r="25">
      <c r="A25" t="n">
        <v>2016</v>
      </c>
      <c r="B25" t="n">
        <v>27</v>
      </c>
      <c r="C25" t="s">
        <v>50</v>
      </c>
      <c r="D25" s="9" t="n">
        <v>188</v>
      </c>
      <c r="E25" t="n">
        <v>1052</v>
      </c>
      <c r="F25" t="n">
        <v>792.4</v>
      </c>
      <c r="G25" s="9"/>
      <c r="H25"/>
      <c r="I25"/>
      <c r="J25" s="9"/>
      <c r="K25" t="n">
        <v>9</v>
      </c>
      <c r="L25"/>
    </row>
    <row r="26">
      <c r="A26" t="n">
        <v>2016</v>
      </c>
      <c r="B26" t="n">
        <v>28</v>
      </c>
      <c r="C26" t="s">
        <v>51</v>
      </c>
      <c r="D26" s="9" t="n">
        <v>146</v>
      </c>
      <c r="E26" t="n">
        <v>773</v>
      </c>
      <c r="F26" t="n">
        <v>512.2</v>
      </c>
      <c r="G26" s="9"/>
      <c r="H26"/>
      <c r="I26"/>
      <c r="J26" s="9"/>
      <c r="K26"/>
      <c r="L26"/>
    </row>
    <row r="27">
      <c r="A27" t="n">
        <v>2016</v>
      </c>
      <c r="B27" t="n">
        <v>29</v>
      </c>
      <c r="C27" t="s">
        <v>52</v>
      </c>
      <c r="D27" s="9" t="n">
        <v>113</v>
      </c>
      <c r="E27" t="n">
        <v>429</v>
      </c>
      <c r="F27" t="n">
        <v>287.8</v>
      </c>
      <c r="G27" s="9"/>
      <c r="H27"/>
      <c r="I27"/>
      <c r="J27" s="9" t="n">
        <v>4</v>
      </c>
      <c r="K27" t="n">
        <v>11</v>
      </c>
      <c r="L27" t="n">
        <v>9.3</v>
      </c>
    </row>
    <row r="28">
      <c r="A28" t="n">
        <v>2016</v>
      </c>
      <c r="B28" t="n">
        <v>31</v>
      </c>
      <c r="C28" t="s">
        <v>53</v>
      </c>
      <c r="D28" s="9" t="n">
        <v>117</v>
      </c>
      <c r="E28" t="n">
        <v>578</v>
      </c>
      <c r="F28" t="n">
        <v>424.7</v>
      </c>
      <c r="G28" s="9"/>
      <c r="H28"/>
      <c r="I28"/>
      <c r="J28" s="9"/>
      <c r="K28"/>
      <c r="L28"/>
    </row>
    <row r="29">
      <c r="A29" t="n">
        <v>2016</v>
      </c>
      <c r="B29" t="n">
        <v>33</v>
      </c>
      <c r="C29" t="s">
        <v>54</v>
      </c>
      <c r="D29" s="9" t="n">
        <v>195</v>
      </c>
      <c r="E29" t="n">
        <v>1040</v>
      </c>
      <c r="F29" t="n">
        <v>825.2</v>
      </c>
      <c r="G29" s="9"/>
      <c r="H29"/>
      <c r="I29"/>
      <c r="J29" s="9"/>
      <c r="K29"/>
      <c r="L29"/>
    </row>
    <row r="30">
      <c r="A30" t="n">
        <v>2016</v>
      </c>
      <c r="B30" t="n">
        <v>34</v>
      </c>
      <c r="C30" t="s">
        <v>55</v>
      </c>
      <c r="D30" s="9" t="n">
        <v>92</v>
      </c>
      <c r="E30" t="n">
        <v>457</v>
      </c>
      <c r="F30" t="n">
        <v>332.9</v>
      </c>
      <c r="G30" s="9"/>
      <c r="H30"/>
      <c r="I30"/>
      <c r="J30" s="9"/>
      <c r="K30" t="n">
        <v>6</v>
      </c>
      <c r="L30"/>
    </row>
    <row r="31">
      <c r="A31" t="n">
        <v>2016</v>
      </c>
      <c r="B31" t="n">
        <v>35</v>
      </c>
      <c r="C31" t="s">
        <v>56</v>
      </c>
      <c r="D31" s="9" t="n">
        <v>203</v>
      </c>
      <c r="E31" t="n">
        <v>1126</v>
      </c>
      <c r="F31" t="n">
        <v>787.2</v>
      </c>
      <c r="G31" s="9"/>
      <c r="H31"/>
      <c r="I31"/>
      <c r="J31" s="9"/>
      <c r="K31"/>
      <c r="L31"/>
    </row>
    <row r="32">
      <c r="A32" t="n">
        <v>2016</v>
      </c>
      <c r="B32" t="n">
        <v>37</v>
      </c>
      <c r="C32" t="s">
        <v>57</v>
      </c>
      <c r="D32" s="9" t="n">
        <v>102</v>
      </c>
      <c r="E32" t="n">
        <v>401</v>
      </c>
      <c r="F32" t="n">
        <v>282.5</v>
      </c>
      <c r="G32" s="9"/>
      <c r="H32"/>
      <c r="I32"/>
      <c r="J32" s="9"/>
      <c r="K32"/>
      <c r="L32"/>
    </row>
    <row r="33">
      <c r="A33" t="n">
        <v>2016</v>
      </c>
      <c r="B33" t="n">
        <v>38</v>
      </c>
      <c r="C33" t="s">
        <v>58</v>
      </c>
      <c r="D33" s="9" t="n">
        <v>74</v>
      </c>
      <c r="E33" t="n">
        <v>514</v>
      </c>
      <c r="F33" t="n">
        <v>357.9</v>
      </c>
      <c r="G33" s="9"/>
      <c r="H33"/>
      <c r="I33"/>
      <c r="J33" s="9"/>
      <c r="K33"/>
      <c r="L33"/>
    </row>
    <row r="34">
      <c r="A34" t="n">
        <v>2016</v>
      </c>
      <c r="B34" t="n">
        <v>39</v>
      </c>
      <c r="C34" t="s">
        <v>59</v>
      </c>
      <c r="D34" s="9" t="n">
        <v>71</v>
      </c>
      <c r="E34" t="n">
        <v>259</v>
      </c>
      <c r="F34" t="n">
        <v>178.8</v>
      </c>
      <c r="G34" s="9"/>
      <c r="H34"/>
      <c r="I34"/>
      <c r="J34" s="9"/>
      <c r="K34"/>
      <c r="L34"/>
    </row>
    <row r="35">
      <c r="A35" t="n">
        <v>2016</v>
      </c>
      <c r="B35" t="n">
        <v>40</v>
      </c>
      <c r="C35" t="s">
        <v>60</v>
      </c>
      <c r="D35" s="9" t="n">
        <v>95</v>
      </c>
      <c r="E35" t="n">
        <v>317</v>
      </c>
      <c r="F35" t="n">
        <v>211.9</v>
      </c>
      <c r="G35" s="9"/>
      <c r="H35"/>
      <c r="I35"/>
      <c r="J35" s="9"/>
      <c r="K35"/>
      <c r="L35"/>
    </row>
    <row r="36">
      <c r="A36" t="n">
        <v>2016</v>
      </c>
      <c r="B36" t="n">
        <v>41</v>
      </c>
      <c r="C36" t="s">
        <v>61</v>
      </c>
      <c r="D36" s="9" t="n">
        <v>38</v>
      </c>
      <c r="E36" t="n">
        <v>100</v>
      </c>
      <c r="F36" t="n">
        <v>63.3</v>
      </c>
      <c r="G36" s="9"/>
      <c r="H36"/>
      <c r="I36"/>
      <c r="J36" s="9"/>
      <c r="K36"/>
      <c r="L36"/>
    </row>
    <row r="37">
      <c r="A37" t="n">
        <v>2016</v>
      </c>
      <c r="B37" t="n">
        <v>43</v>
      </c>
      <c r="C37" t="s">
        <v>62</v>
      </c>
      <c r="D37" s="9" t="n">
        <v>30</v>
      </c>
      <c r="E37" t="n">
        <v>106</v>
      </c>
      <c r="F37" t="n">
        <v>64.2</v>
      </c>
      <c r="G37" s="9"/>
      <c r="H37"/>
      <c r="I37"/>
      <c r="J37" s="9"/>
      <c r="K37"/>
      <c r="L37"/>
    </row>
    <row r="38">
      <c r="A38" t="n">
        <v>2016</v>
      </c>
      <c r="B38" t="n">
        <v>51</v>
      </c>
      <c r="C38" t="s">
        <v>63</v>
      </c>
      <c r="D38" s="9" t="n">
        <v>264</v>
      </c>
      <c r="E38" t="n">
        <v>1909</v>
      </c>
      <c r="F38" t="n">
        <v>1554.5</v>
      </c>
      <c r="G38" s="9"/>
      <c r="H38"/>
      <c r="I38"/>
      <c r="J38" s="9"/>
      <c r="K38"/>
      <c r="L38"/>
    </row>
    <row r="39">
      <c r="A39" t="n">
        <v>2016</v>
      </c>
      <c r="B39" t="n">
        <v>52</v>
      </c>
      <c r="C39" t="s">
        <v>64</v>
      </c>
      <c r="D39" s="9" t="n">
        <v>624</v>
      </c>
      <c r="E39" t="n">
        <v>4363</v>
      </c>
      <c r="F39" t="n">
        <v>3412.8</v>
      </c>
      <c r="G39" s="9"/>
      <c r="H39"/>
      <c r="I39"/>
      <c r="J39" s="9"/>
      <c r="K39"/>
      <c r="L39"/>
    </row>
    <row r="40">
      <c r="A40" t="n">
        <v>2016</v>
      </c>
      <c r="B40" t="n">
        <v>53</v>
      </c>
      <c r="C40" t="s">
        <v>65</v>
      </c>
      <c r="D40" s="9" t="n">
        <v>1258</v>
      </c>
      <c r="E40" t="n">
        <v>10437</v>
      </c>
      <c r="F40" t="n">
        <v>7905</v>
      </c>
      <c r="G40" s="9" t="n">
        <v>3</v>
      </c>
      <c r="H40" t="n">
        <v>8</v>
      </c>
      <c r="I40" t="n">
        <v>5.1</v>
      </c>
      <c r="J40" s="9" t="n">
        <v>4</v>
      </c>
      <c r="K40" t="n">
        <v>18</v>
      </c>
      <c r="L40" t="n">
        <v>14.7</v>
      </c>
    </row>
    <row r="41">
      <c r="A41" t="n">
        <v>2016</v>
      </c>
      <c r="B41" t="n">
        <v>54</v>
      </c>
      <c r="C41" t="s">
        <v>66</v>
      </c>
      <c r="D41" s="9" t="n">
        <v>569</v>
      </c>
      <c r="E41" t="n">
        <v>6205</v>
      </c>
      <c r="F41" t="n">
        <v>4986.7</v>
      </c>
      <c r="G41" s="9"/>
      <c r="H41" t="n">
        <v>7</v>
      </c>
      <c r="I41" t="n">
        <v>6.1</v>
      </c>
      <c r="J41" s="9"/>
      <c r="K41" t="n">
        <v>4</v>
      </c>
      <c r="L41"/>
    </row>
    <row r="42">
      <c r="A42" t="n">
        <v>2016</v>
      </c>
      <c r="B42" t="n">
        <v>55</v>
      </c>
      <c r="C42" t="s">
        <v>67</v>
      </c>
      <c r="D42" s="9" t="n">
        <v>324</v>
      </c>
      <c r="E42" t="n">
        <v>1564</v>
      </c>
      <c r="F42" t="n">
        <v>1148.1</v>
      </c>
      <c r="G42" s="9"/>
      <c r="H42"/>
      <c r="I42"/>
      <c r="J42" s="9"/>
      <c r="K42"/>
      <c r="L42"/>
    </row>
    <row r="43">
      <c r="A43" t="n">
        <v>2016</v>
      </c>
      <c r="B43" t="n">
        <v>56</v>
      </c>
      <c r="C43" t="s">
        <v>68</v>
      </c>
      <c r="D43" s="9" t="n">
        <v>480</v>
      </c>
      <c r="E43" t="n">
        <v>3462</v>
      </c>
      <c r="F43" t="n">
        <v>2736.4</v>
      </c>
      <c r="G43" s="9"/>
      <c r="H43"/>
      <c r="I43"/>
      <c r="J43" s="9" t="n">
        <v>5</v>
      </c>
      <c r="K43" t="n">
        <v>6</v>
      </c>
      <c r="L43" t="n">
        <v>5.2</v>
      </c>
    </row>
    <row r="44">
      <c r="A44" t="n">
        <v>2016</v>
      </c>
      <c r="B44" t="n">
        <v>57</v>
      </c>
      <c r="C44" t="s">
        <v>69</v>
      </c>
      <c r="D44" s="9" t="n">
        <v>161</v>
      </c>
      <c r="E44" t="n">
        <v>647</v>
      </c>
      <c r="F44" t="n">
        <v>439.3</v>
      </c>
      <c r="G44" s="9"/>
      <c r="H44"/>
      <c r="I44"/>
      <c r="J44" s="9"/>
      <c r="K44"/>
      <c r="L44"/>
    </row>
    <row r="45">
      <c r="A45" t="n">
        <v>2016</v>
      </c>
      <c r="B45" t="n">
        <v>58</v>
      </c>
      <c r="C45" t="s">
        <v>70</v>
      </c>
      <c r="D45" s="9" t="n">
        <v>255</v>
      </c>
      <c r="E45" t="n">
        <v>1030</v>
      </c>
      <c r="F45" t="n">
        <v>775.4</v>
      </c>
      <c r="G45" s="9"/>
      <c r="H45"/>
      <c r="I45"/>
      <c r="J45" s="9"/>
      <c r="K45"/>
      <c r="L45"/>
    </row>
    <row r="46">
      <c r="A46" t="n">
        <v>2016</v>
      </c>
      <c r="B46" t="n">
        <v>59</v>
      </c>
      <c r="C46" t="s">
        <v>71</v>
      </c>
      <c r="D46" s="9" t="n">
        <v>97</v>
      </c>
      <c r="E46" t="n">
        <v>418</v>
      </c>
      <c r="F46" t="n">
        <v>340.7</v>
      </c>
      <c r="G46" s="9"/>
      <c r="H46"/>
      <c r="I46"/>
      <c r="J46" s="9"/>
      <c r="K46" t="n">
        <v>4</v>
      </c>
      <c r="L46"/>
    </row>
    <row r="47">
      <c r="A47" t="n">
        <v>2016</v>
      </c>
      <c r="B47" t="n">
        <v>60</v>
      </c>
      <c r="C47" t="s">
        <v>72</v>
      </c>
      <c r="D47" s="9" t="n">
        <v>189</v>
      </c>
      <c r="E47" t="n">
        <v>1209</v>
      </c>
      <c r="F47" t="n">
        <v>1003.9</v>
      </c>
      <c r="G47" s="9"/>
      <c r="H47"/>
      <c r="I47"/>
      <c r="J47" s="9"/>
      <c r="K47"/>
      <c r="L47"/>
    </row>
    <row r="48">
      <c r="A48" t="n">
        <v>2016</v>
      </c>
      <c r="B48" t="n">
        <v>61</v>
      </c>
      <c r="C48" t="s">
        <v>73</v>
      </c>
      <c r="D48" s="9" t="n">
        <v>88</v>
      </c>
      <c r="E48" t="n">
        <v>330</v>
      </c>
      <c r="F48" t="n">
        <v>225.6</v>
      </c>
      <c r="G48" s="9"/>
      <c r="H48"/>
      <c r="I48"/>
      <c r="J48" s="9"/>
      <c r="K48"/>
      <c r="L48"/>
    </row>
    <row r="49">
      <c r="A49" t="n">
        <v>2016</v>
      </c>
      <c r="B49" t="n">
        <v>62</v>
      </c>
      <c r="C49" t="s">
        <v>74</v>
      </c>
      <c r="D49" s="9" t="n">
        <v>1494</v>
      </c>
      <c r="E49" t="n">
        <v>36689</v>
      </c>
      <c r="F49" t="n">
        <v>29883.7</v>
      </c>
      <c r="G49" s="9" t="n">
        <v>6</v>
      </c>
      <c r="H49" t="n">
        <v>69</v>
      </c>
      <c r="I49" t="n">
        <v>61.3</v>
      </c>
      <c r="J49" s="9" t="n">
        <v>10</v>
      </c>
      <c r="K49" t="n">
        <v>90</v>
      </c>
      <c r="L49" t="n">
        <v>56.1</v>
      </c>
    </row>
    <row r="50">
      <c r="A50" t="n">
        <v>2016</v>
      </c>
      <c r="B50" t="n">
        <v>63</v>
      </c>
      <c r="C50" t="s">
        <v>75</v>
      </c>
      <c r="D50" s="9" t="n">
        <v>105</v>
      </c>
      <c r="E50" t="n">
        <v>356</v>
      </c>
      <c r="F50" t="n">
        <v>249</v>
      </c>
      <c r="G50" s="9"/>
      <c r="H50"/>
      <c r="I50"/>
      <c r="J50" s="9"/>
      <c r="K50" t="n">
        <v>8</v>
      </c>
      <c r="L50"/>
    </row>
    <row r="51">
      <c r="A51" t="n">
        <v>2016</v>
      </c>
      <c r="B51" t="n">
        <v>64</v>
      </c>
      <c r="C51" t="s">
        <v>76</v>
      </c>
      <c r="D51" s="9" t="n">
        <v>313</v>
      </c>
      <c r="E51" t="n">
        <v>1029</v>
      </c>
      <c r="F51" t="n">
        <v>751.8</v>
      </c>
      <c r="G51" s="9"/>
      <c r="H51"/>
      <c r="I51"/>
      <c r="J51" s="9"/>
      <c r="K51"/>
      <c r="L51"/>
    </row>
    <row r="52">
      <c r="A52" t="n">
        <v>2016</v>
      </c>
      <c r="B52" t="n">
        <v>65</v>
      </c>
      <c r="C52" t="s">
        <v>77</v>
      </c>
      <c r="D52" s="9" t="n">
        <v>93</v>
      </c>
      <c r="E52" t="n">
        <v>269</v>
      </c>
      <c r="F52" t="n">
        <v>159.6</v>
      </c>
      <c r="G52" s="9"/>
      <c r="H52"/>
      <c r="I52"/>
      <c r="J52" s="9"/>
      <c r="K52"/>
      <c r="L52"/>
    </row>
    <row r="53">
      <c r="A53" t="n">
        <v>2016</v>
      </c>
      <c r="B53" t="n">
        <v>66</v>
      </c>
      <c r="C53" t="s">
        <v>78</v>
      </c>
      <c r="D53" s="9" t="n">
        <v>1337</v>
      </c>
      <c r="E53" t="n">
        <v>19084</v>
      </c>
      <c r="F53" t="n">
        <v>15249.7</v>
      </c>
      <c r="G53" s="9" t="n">
        <v>8</v>
      </c>
      <c r="H53" t="n">
        <v>29</v>
      </c>
      <c r="I53" t="n">
        <v>23.8</v>
      </c>
      <c r="J53" s="9" t="n">
        <v>9</v>
      </c>
      <c r="K53" t="n">
        <v>18</v>
      </c>
      <c r="L53" t="n">
        <v>14.5</v>
      </c>
    </row>
    <row r="54">
      <c r="A54" t="n">
        <v>2016</v>
      </c>
      <c r="B54" t="n">
        <v>67</v>
      </c>
      <c r="C54" t="s">
        <v>79</v>
      </c>
      <c r="D54" s="9" t="n">
        <v>244</v>
      </c>
      <c r="E54" t="n">
        <v>1420</v>
      </c>
      <c r="F54" t="n">
        <v>1084.2</v>
      </c>
      <c r="G54" s="9"/>
      <c r="H54"/>
      <c r="I54"/>
      <c r="J54" s="9"/>
      <c r="K54"/>
      <c r="L54"/>
    </row>
    <row r="55">
      <c r="A55" t="n">
        <v>2016</v>
      </c>
      <c r="B55" t="n">
        <v>68</v>
      </c>
      <c r="C55" t="s">
        <v>80</v>
      </c>
      <c r="D55" s="9" t="n">
        <v>168</v>
      </c>
      <c r="E55" t="n">
        <v>504</v>
      </c>
      <c r="F55" t="n">
        <v>357.9</v>
      </c>
      <c r="G55" s="9" t="n">
        <v>3</v>
      </c>
      <c r="H55"/>
      <c r="I55"/>
      <c r="J55" s="9"/>
      <c r="K55"/>
      <c r="L55"/>
    </row>
    <row r="56">
      <c r="A56" t="n">
        <v>2016</v>
      </c>
      <c r="B56" t="n">
        <v>69</v>
      </c>
      <c r="C56" t="s">
        <v>81</v>
      </c>
      <c r="D56" s="9" t="n">
        <v>1371</v>
      </c>
      <c r="E56" t="n">
        <v>20070</v>
      </c>
      <c r="F56" t="n">
        <v>16758.8</v>
      </c>
      <c r="G56" s="9" t="n">
        <v>12</v>
      </c>
      <c r="H56" t="n">
        <v>110</v>
      </c>
      <c r="I56" t="n">
        <v>85.4</v>
      </c>
      <c r="J56" s="9" t="n">
        <v>9</v>
      </c>
      <c r="K56" t="n">
        <v>33</v>
      </c>
      <c r="L56" t="n">
        <v>28.3</v>
      </c>
    </row>
    <row r="57">
      <c r="A57" t="n">
        <v>2016</v>
      </c>
      <c r="B57" t="n">
        <v>70</v>
      </c>
      <c r="C57" t="s">
        <v>82</v>
      </c>
      <c r="D57" s="9" t="n">
        <v>35</v>
      </c>
      <c r="E57" t="n">
        <v>73</v>
      </c>
      <c r="F57" t="n">
        <v>50.3</v>
      </c>
      <c r="G57" s="9"/>
      <c r="H57"/>
      <c r="I57"/>
      <c r="J57" s="9"/>
      <c r="K57"/>
      <c r="L57"/>
    </row>
    <row r="58">
      <c r="A58" t="n">
        <v>2016</v>
      </c>
      <c r="B58" t="n">
        <v>71</v>
      </c>
      <c r="C58" t="s">
        <v>83</v>
      </c>
      <c r="D58" s="9" t="n">
        <v>126</v>
      </c>
      <c r="E58" t="n">
        <v>514</v>
      </c>
      <c r="F58" t="n">
        <v>378.9</v>
      </c>
      <c r="G58" s="9"/>
      <c r="H58"/>
      <c r="I58"/>
      <c r="J58" s="9"/>
      <c r="K58"/>
      <c r="L58"/>
    </row>
    <row r="59">
      <c r="A59" t="n">
        <v>2016</v>
      </c>
      <c r="B59" t="n">
        <v>72</v>
      </c>
      <c r="C59" t="s">
        <v>84</v>
      </c>
      <c r="D59" s="9" t="n">
        <v>247</v>
      </c>
      <c r="E59" t="n">
        <v>909</v>
      </c>
      <c r="F59" t="n">
        <v>659.1</v>
      </c>
      <c r="G59" s="9"/>
      <c r="H59"/>
      <c r="I59"/>
      <c r="J59" s="9"/>
      <c r="K59"/>
      <c r="L59"/>
    </row>
    <row r="60">
      <c r="A60" t="n">
        <v>2016</v>
      </c>
      <c r="B60" t="n">
        <v>81</v>
      </c>
      <c r="C60" t="s">
        <v>85</v>
      </c>
      <c r="D60" s="9" t="n">
        <v>64</v>
      </c>
      <c r="E60" t="n">
        <v>287</v>
      </c>
      <c r="F60" t="n">
        <v>193.4</v>
      </c>
      <c r="G60" s="9"/>
      <c r="H60"/>
      <c r="I60"/>
      <c r="J60" s="9"/>
      <c r="K60"/>
      <c r="L60"/>
    </row>
    <row r="61">
      <c r="A61" t="n">
        <v>2016</v>
      </c>
      <c r="B61" t="n">
        <v>82</v>
      </c>
      <c r="C61" t="s">
        <v>86</v>
      </c>
      <c r="D61" s="9" t="n">
        <v>79</v>
      </c>
      <c r="E61" t="n">
        <v>280</v>
      </c>
      <c r="F61" t="n">
        <v>213.3</v>
      </c>
      <c r="G61" s="9"/>
      <c r="H61"/>
      <c r="I61"/>
      <c r="J61" s="9"/>
      <c r="K61"/>
      <c r="L61"/>
    </row>
    <row r="62">
      <c r="A62" t="n">
        <v>2016</v>
      </c>
      <c r="B62" t="n">
        <v>83</v>
      </c>
      <c r="C62" t="s">
        <v>87</v>
      </c>
      <c r="D62" s="9" t="n">
        <v>290</v>
      </c>
      <c r="E62" t="n">
        <v>2245</v>
      </c>
      <c r="F62" t="n">
        <v>1832.2</v>
      </c>
      <c r="G62" s="9" t="n">
        <v>5</v>
      </c>
      <c r="H62" t="n">
        <v>24</v>
      </c>
      <c r="I62" t="n">
        <v>20.3</v>
      </c>
      <c r="J62" s="9"/>
      <c r="K62"/>
      <c r="L62"/>
    </row>
    <row r="63">
      <c r="A63" t="n">
        <v>2016</v>
      </c>
      <c r="B63" t="n">
        <v>84</v>
      </c>
      <c r="C63" t="s">
        <v>88</v>
      </c>
      <c r="D63" s="9" t="n">
        <v>280</v>
      </c>
      <c r="E63" t="n">
        <v>2686</v>
      </c>
      <c r="F63" t="n">
        <v>2309.9</v>
      </c>
      <c r="G63" s="9"/>
      <c r="H63" t="n">
        <v>15</v>
      </c>
      <c r="I63" t="n">
        <v>14.2</v>
      </c>
      <c r="J63" s="9"/>
      <c r="K63" t="n">
        <v>8</v>
      </c>
      <c r="L63" t="n">
        <v>7.9</v>
      </c>
    </row>
    <row r="64">
      <c r="A64" t="n">
        <v>2016</v>
      </c>
      <c r="B64" t="n">
        <v>85</v>
      </c>
      <c r="C64" t="s">
        <v>89</v>
      </c>
      <c r="D64" s="9" t="n">
        <v>106</v>
      </c>
      <c r="E64" t="n">
        <v>473</v>
      </c>
      <c r="F64" t="n">
        <v>375.3</v>
      </c>
      <c r="G64" s="9"/>
      <c r="H64"/>
      <c r="I64"/>
      <c r="J64" s="9" t="n">
        <v>3</v>
      </c>
      <c r="K64" t="n">
        <v>10</v>
      </c>
      <c r="L64" t="n">
        <v>6.4</v>
      </c>
    </row>
    <row r="65">
      <c r="A65" t="n">
        <v>2016</v>
      </c>
      <c r="B65" t="n">
        <v>86</v>
      </c>
      <c r="C65" t="s">
        <v>90</v>
      </c>
      <c r="D65" s="9" t="n">
        <v>431</v>
      </c>
      <c r="E65" t="n">
        <v>4101</v>
      </c>
      <c r="F65" t="n">
        <v>3190.5</v>
      </c>
      <c r="G65" s="9"/>
      <c r="H65"/>
      <c r="I65"/>
      <c r="J65" s="9"/>
      <c r="K65"/>
      <c r="L65"/>
    </row>
    <row r="66">
      <c r="A66" t="n">
        <v>2016</v>
      </c>
      <c r="B66" t="n">
        <v>87</v>
      </c>
      <c r="C66" t="s">
        <v>91</v>
      </c>
      <c r="D66" s="9" t="n">
        <v>47</v>
      </c>
      <c r="E66" t="n">
        <v>121</v>
      </c>
      <c r="F66" t="n">
        <v>85.3</v>
      </c>
      <c r="G66" s="9"/>
      <c r="H66"/>
      <c r="I66"/>
      <c r="J66" s="9"/>
      <c r="K66"/>
      <c r="L66"/>
    </row>
    <row r="67">
      <c r="A67" t="n">
        <v>2016</v>
      </c>
      <c r="B67" t="n">
        <v>88</v>
      </c>
      <c r="C67" t="s">
        <v>92</v>
      </c>
      <c r="D67" s="9" t="n">
        <v>241</v>
      </c>
      <c r="E67" t="n">
        <v>657</v>
      </c>
      <c r="F67" t="n">
        <v>444.6</v>
      </c>
      <c r="G67" s="9" t="n">
        <v>3</v>
      </c>
      <c r="H67" t="n">
        <v>9</v>
      </c>
      <c r="I67" t="n">
        <v>8.1</v>
      </c>
      <c r="J67" s="9"/>
      <c r="K67"/>
      <c r="L67"/>
    </row>
    <row r="68">
      <c r="A68" t="n">
        <v>2016</v>
      </c>
      <c r="B68" t="n">
        <v>89</v>
      </c>
      <c r="C68" t="s">
        <v>93</v>
      </c>
      <c r="D68" s="9" t="n">
        <v>233</v>
      </c>
      <c r="E68" t="n">
        <v>1386</v>
      </c>
      <c r="F68" t="n">
        <v>1071.2</v>
      </c>
      <c r="G68" s="9"/>
      <c r="H68"/>
      <c r="I68"/>
      <c r="J68" s="9"/>
      <c r="K68"/>
      <c r="L68"/>
    </row>
    <row r="69">
      <c r="A69" t="n">
        <v>2016</v>
      </c>
      <c r="B69" t="n">
        <v>90</v>
      </c>
      <c r="C69" t="s">
        <v>94</v>
      </c>
      <c r="D69" s="9" t="n">
        <v>449</v>
      </c>
      <c r="E69" t="n">
        <v>2242</v>
      </c>
      <c r="F69" t="n">
        <v>1775.3</v>
      </c>
      <c r="G69" s="9" t="n">
        <v>3</v>
      </c>
      <c r="H69" t="n">
        <v>72</v>
      </c>
      <c r="I69" t="n">
        <v>68.4</v>
      </c>
      <c r="J69" s="9"/>
      <c r="K69" t="n">
        <v>6</v>
      </c>
      <c r="L69"/>
    </row>
    <row r="70">
      <c r="A70" t="n">
        <v>2016</v>
      </c>
      <c r="B70" t="n">
        <v>91</v>
      </c>
      <c r="C70" t="s">
        <v>95</v>
      </c>
      <c r="D70" s="9" t="n">
        <v>146</v>
      </c>
      <c r="E70" t="n">
        <v>779</v>
      </c>
      <c r="F70" t="n">
        <v>605.4</v>
      </c>
      <c r="G70" s="9"/>
      <c r="H70"/>
      <c r="I70"/>
      <c r="J70" s="9"/>
      <c r="K70"/>
      <c r="L70"/>
    </row>
    <row r="71">
      <c r="A71" t="n">
        <v>2016</v>
      </c>
      <c r="B71" t="n">
        <v>92</v>
      </c>
      <c r="C71" t="s">
        <v>96</v>
      </c>
      <c r="D71" s="9" t="n">
        <v>309</v>
      </c>
      <c r="E71" t="n">
        <v>1665</v>
      </c>
      <c r="F71" t="n">
        <v>1375.6</v>
      </c>
      <c r="G71" s="9"/>
      <c r="H71"/>
      <c r="I71"/>
      <c r="J71" s="9" t="n">
        <v>3</v>
      </c>
      <c r="K71"/>
      <c r="L71"/>
    </row>
    <row r="72">
      <c r="A72" t="n">
        <v>2016</v>
      </c>
      <c r="B72" t="n">
        <v>93</v>
      </c>
      <c r="C72" t="s">
        <v>97</v>
      </c>
      <c r="D72" s="9" t="n">
        <v>82</v>
      </c>
      <c r="E72" t="n">
        <v>264</v>
      </c>
      <c r="F72" t="n">
        <v>196</v>
      </c>
      <c r="G72" s="9"/>
      <c r="H72"/>
      <c r="I72"/>
      <c r="J72" s="9"/>
      <c r="K72"/>
      <c r="L72"/>
    </row>
    <row r="73">
      <c r="A73" t="n">
        <v>2016</v>
      </c>
      <c r="B73" t="n">
        <v>94</v>
      </c>
      <c r="C73" t="s">
        <v>98</v>
      </c>
      <c r="D73" s="9" t="n">
        <v>258</v>
      </c>
      <c r="E73" t="n">
        <v>2381</v>
      </c>
      <c r="F73" t="n">
        <v>1949.4</v>
      </c>
      <c r="G73" s="9"/>
      <c r="H73"/>
      <c r="I73"/>
      <c r="J73" s="9" t="n">
        <v>3</v>
      </c>
      <c r="K73" t="n">
        <v>34</v>
      </c>
      <c r="L73" t="n">
        <v>31.2</v>
      </c>
    </row>
    <row r="74">
      <c r="A74" t="n">
        <v>2016</v>
      </c>
      <c r="B74" t="n">
        <v>95</v>
      </c>
      <c r="C74" t="s">
        <v>99</v>
      </c>
      <c r="D74" s="9" t="n">
        <v>40</v>
      </c>
      <c r="E74" t="n">
        <v>197</v>
      </c>
      <c r="F74" t="n">
        <v>131.6</v>
      </c>
      <c r="G74" s="9"/>
      <c r="H74"/>
      <c r="I74"/>
      <c r="J74" s="9"/>
      <c r="K74"/>
      <c r="L74"/>
    </row>
    <row r="75">
      <c r="A75" t="n">
        <v>2016</v>
      </c>
      <c r="B75" t="n">
        <v>96</v>
      </c>
      <c r="C75" t="s">
        <v>100</v>
      </c>
      <c r="D75" s="9" t="n">
        <v>1296</v>
      </c>
      <c r="E75" t="n">
        <v>10742</v>
      </c>
      <c r="F75" t="n">
        <v>8694.9</v>
      </c>
      <c r="G75" s="9" t="n">
        <v>9</v>
      </c>
      <c r="H75" t="n">
        <v>25</v>
      </c>
      <c r="I75" t="n">
        <v>19.9</v>
      </c>
      <c r="J75" s="9" t="n">
        <v>8</v>
      </c>
      <c r="K75" t="n">
        <v>58</v>
      </c>
      <c r="L75" t="n">
        <v>50.2</v>
      </c>
    </row>
    <row r="76">
      <c r="A76" t="n">
        <v>2016</v>
      </c>
      <c r="B76" t="n">
        <v>97</v>
      </c>
      <c r="C76" t="s">
        <v>101</v>
      </c>
      <c r="D76" s="9" t="n">
        <v>726</v>
      </c>
      <c r="E76" t="n">
        <v>6043</v>
      </c>
      <c r="F76" t="n">
        <v>5058.3</v>
      </c>
      <c r="G76" s="9" t="n">
        <v>6</v>
      </c>
      <c r="H76" t="n">
        <v>14</v>
      </c>
      <c r="I76" t="n">
        <v>12.5</v>
      </c>
      <c r="J76" s="9"/>
      <c r="K76"/>
      <c r="L76"/>
    </row>
    <row r="77">
      <c r="A77" t="n">
        <v>2016</v>
      </c>
      <c r="B77" t="n">
        <v>98</v>
      </c>
      <c r="C77" t="s">
        <v>102</v>
      </c>
      <c r="D77" s="9" t="n">
        <v>58</v>
      </c>
      <c r="E77" t="n">
        <v>126</v>
      </c>
      <c r="F77" t="n">
        <v>86.6</v>
      </c>
      <c r="G77" s="9"/>
      <c r="H77"/>
      <c r="I77"/>
      <c r="J77" s="9"/>
      <c r="K77"/>
      <c r="L77"/>
    </row>
    <row r="78">
      <c r="A78" t="n">
        <v>2016</v>
      </c>
      <c r="B78" t="n">
        <v>99</v>
      </c>
      <c r="C78" t="s">
        <v>103</v>
      </c>
      <c r="D78" s="9" t="n">
        <v>98</v>
      </c>
      <c r="E78" t="n">
        <v>392</v>
      </c>
      <c r="F78" t="n">
        <v>258</v>
      </c>
      <c r="G78" s="9"/>
      <c r="H78"/>
      <c r="I78"/>
      <c r="J78" s="9"/>
      <c r="K78"/>
      <c r="L78"/>
    </row>
    <row r="79">
      <c r="A79" t="n">
        <v>2016</v>
      </c>
      <c r="B79" t="n">
        <v>100</v>
      </c>
      <c r="C79" t="s">
        <v>104</v>
      </c>
      <c r="D79" s="9" t="n">
        <v>145</v>
      </c>
      <c r="E79" t="n">
        <v>521</v>
      </c>
      <c r="F79" t="n">
        <v>370.2</v>
      </c>
      <c r="G79" s="9"/>
      <c r="H79"/>
      <c r="I79"/>
      <c r="J79" s="9"/>
      <c r="K79"/>
      <c r="L79"/>
    </row>
    <row r="80">
      <c r="A80" t="n">
        <v>2016</v>
      </c>
      <c r="B80" t="n">
        <v>101</v>
      </c>
      <c r="C80" t="s">
        <v>105</v>
      </c>
      <c r="D80" s="9" t="n">
        <v>200</v>
      </c>
      <c r="E80" t="n">
        <v>768</v>
      </c>
      <c r="F80" t="n">
        <v>555.6</v>
      </c>
      <c r="G80" s="9"/>
      <c r="H80"/>
      <c r="I80"/>
      <c r="J80" s="9"/>
      <c r="K80"/>
      <c r="L80"/>
    </row>
    <row r="81">
      <c r="A81" t="n">
        <v>2016</v>
      </c>
      <c r="B81" t="n">
        <v>102</v>
      </c>
      <c r="C81" t="s">
        <v>106</v>
      </c>
      <c r="D81" s="9" t="n">
        <v>91</v>
      </c>
      <c r="E81" t="n">
        <v>271</v>
      </c>
      <c r="F81" t="n">
        <v>211.8</v>
      </c>
      <c r="G81" s="9"/>
      <c r="H81"/>
      <c r="I81"/>
      <c r="J81" s="9"/>
      <c r="K81"/>
      <c r="L81"/>
    </row>
    <row r="82">
      <c r="A82" t="n">
        <v>2016</v>
      </c>
      <c r="B82" t="n">
        <v>111</v>
      </c>
      <c r="C82" t="s">
        <v>107</v>
      </c>
      <c r="D82" s="9" t="n">
        <v>403</v>
      </c>
      <c r="E82" t="n">
        <v>1634</v>
      </c>
      <c r="F82" t="n">
        <v>1123.7</v>
      </c>
      <c r="G82" s="9"/>
      <c r="H82"/>
      <c r="I82"/>
      <c r="J82" s="9"/>
      <c r="K82"/>
      <c r="L82"/>
    </row>
    <row r="83">
      <c r="A83" t="n">
        <v>2016</v>
      </c>
      <c r="B83" t="n">
        <v>112</v>
      </c>
      <c r="C83" t="s">
        <v>108</v>
      </c>
      <c r="D83" s="9" t="n">
        <v>564</v>
      </c>
      <c r="E83" t="n">
        <v>3436</v>
      </c>
      <c r="F83" t="n">
        <v>2676.9</v>
      </c>
      <c r="G83" s="9"/>
      <c r="H83" t="n">
        <v>5</v>
      </c>
      <c r="I83" t="n">
        <v>4</v>
      </c>
      <c r="J83" s="9" t="n">
        <v>4</v>
      </c>
      <c r="K83" t="n">
        <v>9</v>
      </c>
      <c r="L83" t="n">
        <v>6.6</v>
      </c>
    </row>
    <row r="84">
      <c r="A84" t="n">
        <v>2016</v>
      </c>
      <c r="B84" t="n">
        <v>113</v>
      </c>
      <c r="C84" t="s">
        <v>109</v>
      </c>
      <c r="D84" s="9" t="n">
        <v>430</v>
      </c>
      <c r="E84" t="n">
        <v>1785</v>
      </c>
      <c r="F84" t="n">
        <v>1231.9</v>
      </c>
      <c r="G84" s="9"/>
      <c r="H84"/>
      <c r="I84"/>
      <c r="J84" s="9" t="n">
        <v>3</v>
      </c>
      <c r="K84" t="n">
        <v>7</v>
      </c>
      <c r="L84"/>
    </row>
    <row r="85">
      <c r="A85" t="n">
        <v>2016</v>
      </c>
      <c r="B85" t="n">
        <v>114</v>
      </c>
      <c r="C85" t="s">
        <v>110</v>
      </c>
      <c r="D85" s="9" t="n">
        <v>206</v>
      </c>
      <c r="E85" t="n">
        <v>734</v>
      </c>
      <c r="F85" t="n">
        <v>513.8</v>
      </c>
      <c r="G85" s="9"/>
      <c r="H85"/>
      <c r="I85"/>
      <c r="J85" s="9"/>
      <c r="K85" t="n">
        <v>4</v>
      </c>
      <c r="L85"/>
    </row>
    <row r="86">
      <c r="A86" t="n">
        <v>2016</v>
      </c>
      <c r="B86" t="n">
        <v>115</v>
      </c>
      <c r="C86" t="s">
        <v>111</v>
      </c>
      <c r="D86" s="9" t="n">
        <v>639</v>
      </c>
      <c r="E86" t="n">
        <v>2587</v>
      </c>
      <c r="F86" t="n">
        <v>1945.4</v>
      </c>
      <c r="G86" s="9" t="n">
        <v>3</v>
      </c>
      <c r="H86" t="n">
        <v>6</v>
      </c>
      <c r="I86" t="n">
        <v>4.8</v>
      </c>
      <c r="J86" s="9" t="n">
        <v>6</v>
      </c>
      <c r="K86" t="n">
        <v>6</v>
      </c>
      <c r="L86" t="n">
        <v>4.4</v>
      </c>
    </row>
    <row r="87">
      <c r="A87" t="n">
        <v>2016</v>
      </c>
      <c r="B87" t="n">
        <v>116</v>
      </c>
      <c r="C87" t="s">
        <v>112</v>
      </c>
      <c r="D87" s="9" t="n">
        <v>267</v>
      </c>
      <c r="E87" t="n">
        <v>1823</v>
      </c>
      <c r="F87" t="n">
        <v>1376.1</v>
      </c>
      <c r="G87" s="9"/>
      <c r="H87"/>
      <c r="I87"/>
      <c r="J87" s="9"/>
      <c r="K87"/>
      <c r="L87"/>
    </row>
    <row r="88">
      <c r="A88" t="n">
        <v>2016</v>
      </c>
      <c r="B88" t="n">
        <v>117</v>
      </c>
      <c r="C88" t="s">
        <v>113</v>
      </c>
      <c r="D88" s="9" t="n">
        <v>871</v>
      </c>
      <c r="E88" t="n">
        <v>6979</v>
      </c>
      <c r="F88" t="n">
        <v>5707.2</v>
      </c>
      <c r="G88" s="9"/>
      <c r="H88"/>
      <c r="I88"/>
      <c r="J88" s="9"/>
      <c r="K88"/>
      <c r="L88"/>
    </row>
    <row r="89">
      <c r="A89" t="n">
        <v>2016</v>
      </c>
      <c r="B89" t="n">
        <v>118</v>
      </c>
      <c r="C89" t="s">
        <v>114</v>
      </c>
      <c r="D89" s="9" t="n">
        <v>845</v>
      </c>
      <c r="E89" t="n">
        <v>4779</v>
      </c>
      <c r="F89" t="n">
        <v>3546.7</v>
      </c>
      <c r="G89" s="9" t="n">
        <v>4</v>
      </c>
      <c r="H89" t="n">
        <v>21</v>
      </c>
      <c r="I89" t="n">
        <v>19.1</v>
      </c>
      <c r="J89" s="9" t="n">
        <v>5</v>
      </c>
      <c r="K89" t="n">
        <v>9</v>
      </c>
      <c r="L89" t="n">
        <v>5.2</v>
      </c>
    </row>
    <row r="90">
      <c r="A90" t="n">
        <v>2016</v>
      </c>
      <c r="B90" t="n">
        <v>119</v>
      </c>
      <c r="C90" t="s">
        <v>115</v>
      </c>
      <c r="D90" s="9" t="n">
        <v>113</v>
      </c>
      <c r="E90" t="n">
        <v>562</v>
      </c>
      <c r="F90" t="n">
        <v>378.1</v>
      </c>
      <c r="G90" s="9"/>
      <c r="H90"/>
      <c r="I90"/>
      <c r="J90" s="9"/>
      <c r="K90"/>
      <c r="L90"/>
    </row>
    <row r="91">
      <c r="A91" t="n">
        <v>2016</v>
      </c>
      <c r="B91" t="n">
        <v>120</v>
      </c>
      <c r="C91" t="s">
        <v>116</v>
      </c>
      <c r="D91" s="9" t="n">
        <v>653</v>
      </c>
      <c r="E91" t="n">
        <v>3444</v>
      </c>
      <c r="F91" t="n">
        <v>2531.7</v>
      </c>
      <c r="G91" s="9"/>
      <c r="H91" t="n">
        <v>4</v>
      </c>
      <c r="I91"/>
      <c r="J91" s="9"/>
      <c r="K91"/>
      <c r="L91"/>
    </row>
    <row r="92">
      <c r="A92" t="n">
        <v>2016</v>
      </c>
      <c r="B92" t="n">
        <v>121</v>
      </c>
      <c r="C92" t="s">
        <v>117</v>
      </c>
      <c r="D92" s="9" t="n">
        <v>1849</v>
      </c>
      <c r="E92" t="n">
        <v>14129</v>
      </c>
      <c r="F92" t="n">
        <v>10266.2</v>
      </c>
      <c r="G92" s="9" t="n">
        <v>6</v>
      </c>
      <c r="H92" t="n">
        <v>13</v>
      </c>
      <c r="I92" t="n">
        <v>9.9</v>
      </c>
      <c r="J92" s="9" t="n">
        <v>10</v>
      </c>
      <c r="K92" t="n">
        <v>31</v>
      </c>
      <c r="L92" t="n">
        <v>26.4</v>
      </c>
    </row>
    <row r="93">
      <c r="A93" t="n">
        <v>2016</v>
      </c>
      <c r="B93" t="n">
        <v>131</v>
      </c>
      <c r="C93" t="s">
        <v>118</v>
      </c>
      <c r="D93" s="9" t="n">
        <v>1065</v>
      </c>
      <c r="E93" t="n">
        <v>8354</v>
      </c>
      <c r="F93" t="n">
        <v>6874.1</v>
      </c>
      <c r="G93" s="9" t="n">
        <v>6</v>
      </c>
      <c r="H93" t="n">
        <v>9</v>
      </c>
      <c r="I93" t="n">
        <v>5.9</v>
      </c>
      <c r="J93" s="9" t="n">
        <v>5</v>
      </c>
      <c r="K93" t="n">
        <v>14</v>
      </c>
      <c r="L93" t="n">
        <v>10.7</v>
      </c>
    </row>
    <row r="94">
      <c r="A94" t="n">
        <v>2016</v>
      </c>
      <c r="B94" t="n">
        <v>135</v>
      </c>
      <c r="C94" t="s">
        <v>119</v>
      </c>
      <c r="D94" s="9" t="n">
        <v>584</v>
      </c>
      <c r="E94" t="n">
        <v>3988</v>
      </c>
      <c r="F94" t="n">
        <v>3044.1</v>
      </c>
      <c r="G94" s="9"/>
      <c r="H94"/>
      <c r="I94"/>
      <c r="J94" s="9" t="n">
        <v>8</v>
      </c>
      <c r="K94" t="n">
        <v>11</v>
      </c>
      <c r="L94" t="n">
        <v>8.5</v>
      </c>
    </row>
    <row r="95">
      <c r="A95" t="n">
        <v>2016</v>
      </c>
      <c r="B95" t="n">
        <v>136</v>
      </c>
      <c r="C95" t="s">
        <v>120</v>
      </c>
      <c r="D95" s="9" t="n">
        <v>354</v>
      </c>
      <c r="E95" t="n">
        <v>1513</v>
      </c>
      <c r="F95" t="n">
        <v>1091.7</v>
      </c>
      <c r="G95" s="9"/>
      <c r="H95"/>
      <c r="I95"/>
      <c r="J95" s="9"/>
      <c r="K95"/>
      <c r="L95"/>
    </row>
    <row r="96">
      <c r="A96" t="n">
        <v>2016</v>
      </c>
      <c r="B96" t="n">
        <v>137</v>
      </c>
      <c r="C96" t="s">
        <v>121</v>
      </c>
      <c r="D96" s="9" t="n">
        <v>293</v>
      </c>
      <c r="E96" t="n">
        <v>1007</v>
      </c>
      <c r="F96" t="n">
        <v>696.6</v>
      </c>
      <c r="G96" s="9"/>
      <c r="H96"/>
      <c r="I96"/>
      <c r="J96" s="9" t="n">
        <v>4</v>
      </c>
      <c r="K96" t="n">
        <v>11</v>
      </c>
      <c r="L96" t="n">
        <v>8</v>
      </c>
    </row>
    <row r="97">
      <c r="A97" t="n">
        <v>2016</v>
      </c>
      <c r="B97" t="n">
        <v>138</v>
      </c>
      <c r="C97" t="s">
        <v>122</v>
      </c>
      <c r="D97" s="9" t="n">
        <v>790</v>
      </c>
      <c r="E97" t="n">
        <v>4134</v>
      </c>
      <c r="F97" t="n">
        <v>3252.5</v>
      </c>
      <c r="G97" s="9" t="n">
        <v>3</v>
      </c>
      <c r="H97"/>
      <c r="I97"/>
      <c r="J97" s="9" t="n">
        <v>7</v>
      </c>
      <c r="K97" t="n">
        <v>18</v>
      </c>
      <c r="L97" t="n">
        <v>13.8</v>
      </c>
    </row>
    <row r="98">
      <c r="A98" t="n">
        <v>2016</v>
      </c>
      <c r="B98" t="n">
        <v>139</v>
      </c>
      <c r="C98" t="s">
        <v>123</v>
      </c>
      <c r="D98" s="9" t="n">
        <v>429</v>
      </c>
      <c r="E98" t="n">
        <v>3139</v>
      </c>
      <c r="F98" t="n">
        <v>2494.9</v>
      </c>
      <c r="G98" s="9" t="n">
        <v>6</v>
      </c>
      <c r="H98" t="n">
        <v>9</v>
      </c>
      <c r="I98" t="n">
        <v>5.7</v>
      </c>
      <c r="J98" s="9" t="n">
        <v>5</v>
      </c>
      <c r="K98" t="n">
        <v>7</v>
      </c>
      <c r="L98" t="n">
        <v>5.4</v>
      </c>
    </row>
    <row r="99">
      <c r="A99" t="n">
        <v>2016</v>
      </c>
      <c r="B99" t="n">
        <v>141</v>
      </c>
      <c r="C99" t="s">
        <v>124</v>
      </c>
      <c r="D99" s="9" t="n">
        <v>1284</v>
      </c>
      <c r="E99" t="n">
        <v>6539</v>
      </c>
      <c r="F99" t="n">
        <v>4773.5</v>
      </c>
      <c r="G99" s="9" t="n">
        <v>8</v>
      </c>
      <c r="H99" t="n">
        <v>20</v>
      </c>
      <c r="I99" t="n">
        <v>16</v>
      </c>
      <c r="J99" s="9" t="n">
        <v>10</v>
      </c>
      <c r="K99" t="n">
        <v>13</v>
      </c>
      <c r="L99" t="n">
        <v>9.4</v>
      </c>
    </row>
    <row r="100">
      <c r="A100" t="n">
        <v>2016</v>
      </c>
      <c r="B100" t="n">
        <v>151</v>
      </c>
      <c r="C100" t="s">
        <v>125</v>
      </c>
      <c r="D100" s="9" t="n">
        <v>454</v>
      </c>
      <c r="E100" t="n">
        <v>2045</v>
      </c>
      <c r="F100" t="n">
        <v>1503.1</v>
      </c>
      <c r="G100" s="9" t="n">
        <v>3</v>
      </c>
      <c r="H100" t="n">
        <v>10</v>
      </c>
      <c r="I100" t="n">
        <v>7.6</v>
      </c>
      <c r="J100" s="9"/>
      <c r="K100"/>
      <c r="L100"/>
    </row>
    <row r="101">
      <c r="A101" t="n">
        <v>2016</v>
      </c>
      <c r="B101" t="n">
        <v>152</v>
      </c>
      <c r="C101" t="s">
        <v>126</v>
      </c>
      <c r="D101" s="9" t="n">
        <v>436</v>
      </c>
      <c r="E101" t="n">
        <v>1426</v>
      </c>
      <c r="F101" t="n">
        <v>997.1</v>
      </c>
      <c r="G101" s="9" t="n">
        <v>4</v>
      </c>
      <c r="H101" t="n">
        <v>6</v>
      </c>
      <c r="I101" t="n">
        <v>5.2</v>
      </c>
      <c r="J101" s="9"/>
      <c r="K101"/>
      <c r="L101"/>
    </row>
    <row r="102">
      <c r="A102" t="n">
        <v>2016</v>
      </c>
      <c r="B102" t="n">
        <v>153</v>
      </c>
      <c r="C102" t="s">
        <v>127</v>
      </c>
      <c r="D102" s="9" t="n">
        <v>591</v>
      </c>
      <c r="E102" t="n">
        <v>2840</v>
      </c>
      <c r="F102" t="n">
        <v>2074.1</v>
      </c>
      <c r="G102" s="9" t="n">
        <v>4</v>
      </c>
      <c r="H102" t="n">
        <v>9</v>
      </c>
      <c r="I102" t="n">
        <v>7.3</v>
      </c>
      <c r="J102" s="9" t="n">
        <v>6</v>
      </c>
      <c r="K102" t="n">
        <v>12</v>
      </c>
      <c r="L102" t="n">
        <v>8</v>
      </c>
    </row>
    <row r="103">
      <c r="A103" t="n">
        <v>2016</v>
      </c>
      <c r="B103" t="n">
        <v>154</v>
      </c>
      <c r="C103" t="s">
        <v>128</v>
      </c>
      <c r="D103" s="9" t="n">
        <v>1249</v>
      </c>
      <c r="E103" t="n">
        <v>6593</v>
      </c>
      <c r="F103" t="n">
        <v>4826.1</v>
      </c>
      <c r="G103" s="9" t="n">
        <v>7</v>
      </c>
      <c r="H103" t="n">
        <v>13</v>
      </c>
      <c r="I103" t="n">
        <v>8.4</v>
      </c>
      <c r="J103" s="9" t="n">
        <v>10</v>
      </c>
      <c r="K103" t="n">
        <v>14</v>
      </c>
      <c r="L103" t="n">
        <v>10.1</v>
      </c>
    </row>
    <row r="104">
      <c r="A104" t="n">
        <v>2016</v>
      </c>
      <c r="B104" t="n">
        <v>155</v>
      </c>
      <c r="C104" t="s">
        <v>129</v>
      </c>
      <c r="D104" s="9" t="n">
        <v>758</v>
      </c>
      <c r="E104" t="n">
        <v>4921</v>
      </c>
      <c r="F104" t="n">
        <v>3779.9</v>
      </c>
      <c r="G104" s="9"/>
      <c r="H104" t="n">
        <v>7</v>
      </c>
      <c r="I104"/>
      <c r="J104" s="9" t="n">
        <v>7</v>
      </c>
      <c r="K104" t="n">
        <v>8</v>
      </c>
      <c r="L104" t="n">
        <v>4.9</v>
      </c>
    </row>
    <row r="105">
      <c r="A105" t="n">
        <v>2016</v>
      </c>
      <c r="B105" t="n">
        <v>156</v>
      </c>
      <c r="C105" t="s">
        <v>130</v>
      </c>
      <c r="D105" s="9" t="n">
        <v>1111</v>
      </c>
      <c r="E105" t="n">
        <v>6017</v>
      </c>
      <c r="F105" t="n">
        <v>4492.5</v>
      </c>
      <c r="G105" s="9" t="n">
        <v>4</v>
      </c>
      <c r="H105" t="n">
        <v>5</v>
      </c>
      <c r="I105" t="n">
        <v>4.2</v>
      </c>
      <c r="J105" s="9" t="n">
        <v>4</v>
      </c>
      <c r="K105" t="n">
        <v>6</v>
      </c>
      <c r="L105" t="n">
        <v>4</v>
      </c>
    </row>
    <row r="106">
      <c r="A106" t="n">
        <v>2016</v>
      </c>
      <c r="B106" t="n">
        <v>157</v>
      </c>
      <c r="C106" t="s">
        <v>131</v>
      </c>
      <c r="D106" s="9" t="n">
        <v>286</v>
      </c>
      <c r="E106" t="n">
        <v>2119</v>
      </c>
      <c r="F106" t="n">
        <v>1593.9</v>
      </c>
      <c r="G106" s="9"/>
      <c r="H106"/>
      <c r="I106"/>
      <c r="J106" s="9"/>
      <c r="K106" t="n">
        <v>7</v>
      </c>
      <c r="L106" t="n">
        <v>6.3</v>
      </c>
    </row>
    <row r="107">
      <c r="A107" t="n">
        <v>2016</v>
      </c>
      <c r="B107" t="n">
        <v>158</v>
      </c>
      <c r="C107" t="s">
        <v>132</v>
      </c>
      <c r="D107" s="9" t="n">
        <v>1038</v>
      </c>
      <c r="E107" t="n">
        <v>5924</v>
      </c>
      <c r="F107" t="n">
        <v>4709.9</v>
      </c>
      <c r="G107" s="9" t="n">
        <v>4</v>
      </c>
      <c r="H107" t="n">
        <v>22</v>
      </c>
      <c r="I107" t="n">
        <v>19.4</v>
      </c>
      <c r="J107" s="9" t="n">
        <v>5</v>
      </c>
      <c r="K107" t="n">
        <v>71</v>
      </c>
      <c r="L107" t="n">
        <v>67.1</v>
      </c>
    </row>
    <row r="108">
      <c r="A108" t="n">
        <v>2016</v>
      </c>
      <c r="B108" t="n">
        <v>159</v>
      </c>
      <c r="C108" t="s">
        <v>133</v>
      </c>
      <c r="D108" s="9" t="n">
        <v>365</v>
      </c>
      <c r="E108" t="n">
        <v>1569</v>
      </c>
      <c r="F108" t="n">
        <v>1155.6</v>
      </c>
      <c r="G108" s="9"/>
      <c r="H108"/>
      <c r="I108"/>
      <c r="J108" s="9" t="n">
        <v>3</v>
      </c>
      <c r="K108" t="n">
        <v>7</v>
      </c>
      <c r="L108" t="n">
        <v>5</v>
      </c>
    </row>
    <row r="109">
      <c r="A109" t="n">
        <v>2016</v>
      </c>
      <c r="B109" t="n">
        <v>160</v>
      </c>
      <c r="C109" t="s">
        <v>134</v>
      </c>
      <c r="D109" s="9" t="n">
        <v>371</v>
      </c>
      <c r="E109" t="n">
        <v>1731</v>
      </c>
      <c r="F109" t="n">
        <v>1207.8</v>
      </c>
      <c r="G109" s="9"/>
      <c r="H109"/>
      <c r="I109"/>
      <c r="J109" s="9"/>
      <c r="K109" t="n">
        <v>43</v>
      </c>
      <c r="L109" t="n">
        <v>38.4</v>
      </c>
    </row>
    <row r="110">
      <c r="A110" t="n">
        <v>2016</v>
      </c>
      <c r="B110" t="n">
        <v>161</v>
      </c>
      <c r="C110" t="s">
        <v>135</v>
      </c>
      <c r="D110" s="9" t="n">
        <v>1136</v>
      </c>
      <c r="E110" t="n">
        <v>6089</v>
      </c>
      <c r="F110" t="n">
        <v>4473.3</v>
      </c>
      <c r="G110" s="9" t="n">
        <v>6</v>
      </c>
      <c r="H110" t="n">
        <v>18</v>
      </c>
      <c r="I110" t="n">
        <v>12.8</v>
      </c>
      <c r="J110" s="9" t="n">
        <v>7</v>
      </c>
      <c r="K110" t="n">
        <v>13</v>
      </c>
      <c r="L110" t="n">
        <v>9.7</v>
      </c>
    </row>
    <row r="111">
      <c r="A111" t="n">
        <v>2016</v>
      </c>
      <c r="B111" t="n">
        <v>172</v>
      </c>
      <c r="C111" t="s">
        <v>136</v>
      </c>
      <c r="D111" s="9" t="n">
        <v>427</v>
      </c>
      <c r="E111" t="n">
        <v>3988</v>
      </c>
      <c r="F111" t="n">
        <v>3104.9</v>
      </c>
      <c r="G111" s="9"/>
      <c r="H111"/>
      <c r="I111"/>
      <c r="J111" s="9"/>
      <c r="K111" t="n">
        <v>18</v>
      </c>
      <c r="L111" t="n">
        <v>14.6</v>
      </c>
    </row>
    <row r="112">
      <c r="A112" t="n">
        <v>2016</v>
      </c>
      <c r="B112" t="n">
        <v>173</v>
      </c>
      <c r="C112" t="s">
        <v>137</v>
      </c>
      <c r="D112" s="9" t="n">
        <v>239</v>
      </c>
      <c r="E112" t="n">
        <v>757</v>
      </c>
      <c r="F112" t="n">
        <v>556.8</v>
      </c>
      <c r="G112" s="9"/>
      <c r="H112" t="n">
        <v>5</v>
      </c>
      <c r="I112" t="n">
        <v>4.9</v>
      </c>
      <c r="J112" s="9"/>
      <c r="K112" t="n">
        <v>8</v>
      </c>
      <c r="L112" t="n">
        <v>6.6</v>
      </c>
    </row>
    <row r="113">
      <c r="A113" t="n">
        <v>2016</v>
      </c>
      <c r="B113" t="n">
        <v>176</v>
      </c>
      <c r="C113" t="s">
        <v>138</v>
      </c>
      <c r="D113" s="9" t="n">
        <v>352</v>
      </c>
      <c r="E113" t="n">
        <v>2537</v>
      </c>
      <c r="F113" t="n">
        <v>2001.5</v>
      </c>
      <c r="G113" s="9"/>
      <c r="H113"/>
      <c r="I113"/>
      <c r="J113" s="9"/>
      <c r="K113"/>
      <c r="L113"/>
    </row>
    <row r="114">
      <c r="A114" t="n">
        <v>2016</v>
      </c>
      <c r="B114" t="n">
        <v>177</v>
      </c>
      <c r="C114" t="s">
        <v>139</v>
      </c>
      <c r="D114" s="9" t="n">
        <v>806</v>
      </c>
      <c r="E114" t="n">
        <v>5602</v>
      </c>
      <c r="F114" t="n">
        <v>4079.4</v>
      </c>
      <c r="G114" s="9"/>
      <c r="H114" t="n">
        <v>109</v>
      </c>
      <c r="I114" t="n">
        <v>33.7</v>
      </c>
      <c r="J114" s="9" t="n">
        <v>8</v>
      </c>
      <c r="K114" t="n">
        <v>117</v>
      </c>
      <c r="L114" t="n">
        <v>64.6</v>
      </c>
    </row>
    <row r="115">
      <c r="A115" t="n">
        <v>2016</v>
      </c>
      <c r="B115" t="n">
        <v>178</v>
      </c>
      <c r="C115" t="s">
        <v>140</v>
      </c>
      <c r="D115" s="9" t="n">
        <v>280</v>
      </c>
      <c r="E115" t="n">
        <v>1267</v>
      </c>
      <c r="F115" t="n">
        <v>955</v>
      </c>
      <c r="G115" s="9"/>
      <c r="H115"/>
      <c r="I115"/>
      <c r="J115" s="9"/>
      <c r="K115"/>
      <c r="L115"/>
    </row>
    <row r="116">
      <c r="A116" t="n">
        <v>2016</v>
      </c>
      <c r="B116" t="n">
        <v>180</v>
      </c>
      <c r="C116" t="s">
        <v>141</v>
      </c>
      <c r="D116" s="9" t="n">
        <v>224</v>
      </c>
      <c r="E116" t="n">
        <v>838</v>
      </c>
      <c r="F116" t="n">
        <v>616.5</v>
      </c>
      <c r="G116" s="9"/>
      <c r="H116"/>
      <c r="I116"/>
      <c r="J116" s="9"/>
      <c r="K116"/>
      <c r="L116"/>
    </row>
    <row r="117">
      <c r="A117" t="n">
        <v>2016</v>
      </c>
      <c r="B117" t="n">
        <v>181</v>
      </c>
      <c r="C117" t="s">
        <v>142</v>
      </c>
      <c r="D117" s="9" t="n">
        <v>171</v>
      </c>
      <c r="E117" t="n">
        <v>629</v>
      </c>
      <c r="F117" t="n">
        <v>452.4</v>
      </c>
      <c r="G117" s="9"/>
      <c r="H117"/>
      <c r="I117"/>
      <c r="J117" s="9"/>
      <c r="K117"/>
      <c r="L117"/>
    </row>
    <row r="118">
      <c r="A118" t="n">
        <v>2016</v>
      </c>
      <c r="B118" t="n">
        <v>182</v>
      </c>
      <c r="C118" t="s">
        <v>143</v>
      </c>
      <c r="D118" s="9" t="n">
        <v>79</v>
      </c>
      <c r="E118" t="n">
        <v>249</v>
      </c>
      <c r="F118" t="n">
        <v>170.3</v>
      </c>
      <c r="G118" s="9"/>
      <c r="H118"/>
      <c r="I118"/>
      <c r="J118" s="9"/>
      <c r="K118"/>
      <c r="L118"/>
    </row>
    <row r="119">
      <c r="A119" t="n">
        <v>2016</v>
      </c>
      <c r="B119" t="n">
        <v>191</v>
      </c>
      <c r="C119" t="s">
        <v>144</v>
      </c>
      <c r="D119" s="9" t="n">
        <v>1824</v>
      </c>
      <c r="E119" t="n">
        <v>20285</v>
      </c>
      <c r="F119" t="n">
        <v>16070.7</v>
      </c>
      <c r="G119" s="9" t="n">
        <v>8</v>
      </c>
      <c r="H119" t="n">
        <v>38</v>
      </c>
      <c r="I119" t="n">
        <v>24.2</v>
      </c>
      <c r="J119" s="9" t="n">
        <v>6</v>
      </c>
      <c r="K119" t="n">
        <v>15</v>
      </c>
      <c r="L119" t="n">
        <v>11.1</v>
      </c>
    </row>
    <row r="120">
      <c r="A120" t="n">
        <v>2016</v>
      </c>
      <c r="B120" t="n">
        <v>192</v>
      </c>
      <c r="C120" t="s">
        <v>145</v>
      </c>
      <c r="D120" s="9" t="n">
        <v>590</v>
      </c>
      <c r="E120" t="n">
        <v>2549</v>
      </c>
      <c r="F120" t="n">
        <v>1919</v>
      </c>
      <c r="G120" s="9" t="n">
        <v>3</v>
      </c>
      <c r="H120" t="n">
        <v>16</v>
      </c>
      <c r="I120" t="n">
        <v>13.2</v>
      </c>
      <c r="J120" s="9" t="n">
        <v>3</v>
      </c>
      <c r="K120" t="n">
        <v>7</v>
      </c>
      <c r="L120" t="n">
        <v>5.7</v>
      </c>
    </row>
    <row r="121">
      <c r="A121" t="n">
        <v>2016</v>
      </c>
      <c r="B121" t="n">
        <v>193</v>
      </c>
      <c r="C121" t="s">
        <v>146</v>
      </c>
      <c r="D121" s="9" t="n">
        <v>514</v>
      </c>
      <c r="E121" t="n">
        <v>2999</v>
      </c>
      <c r="F121" t="n">
        <v>2404.8</v>
      </c>
      <c r="G121" s="9"/>
      <c r="H121"/>
      <c r="I121"/>
      <c r="J121" s="9"/>
      <c r="K121"/>
      <c r="L121"/>
    </row>
    <row r="122">
      <c r="A122" t="n">
        <v>2016</v>
      </c>
      <c r="B122" t="n">
        <v>194</v>
      </c>
      <c r="C122" t="s">
        <v>147</v>
      </c>
      <c r="D122" s="9" t="n">
        <v>219</v>
      </c>
      <c r="E122" t="n">
        <v>1905</v>
      </c>
      <c r="F122" t="n">
        <v>1423.5</v>
      </c>
      <c r="G122" s="9"/>
      <c r="H122"/>
      <c r="I122"/>
      <c r="J122" s="9"/>
      <c r="K122"/>
      <c r="L122"/>
    </row>
    <row r="123">
      <c r="A123" t="n">
        <v>2016</v>
      </c>
      <c r="B123" t="n">
        <v>195</v>
      </c>
      <c r="C123" t="s">
        <v>148</v>
      </c>
      <c r="D123" s="9" t="n">
        <v>630</v>
      </c>
      <c r="E123" t="n">
        <v>2233</v>
      </c>
      <c r="F123" t="n">
        <v>1564.3</v>
      </c>
      <c r="G123" s="9"/>
      <c r="H123"/>
      <c r="I123"/>
      <c r="J123" s="9" t="n">
        <v>3</v>
      </c>
      <c r="K123"/>
      <c r="L123"/>
    </row>
    <row r="124">
      <c r="A124" t="n">
        <v>2016</v>
      </c>
      <c r="B124" t="n">
        <v>196</v>
      </c>
      <c r="C124" t="s">
        <v>149</v>
      </c>
      <c r="D124" s="9" t="n">
        <v>249</v>
      </c>
      <c r="E124" t="n">
        <v>1331</v>
      </c>
      <c r="F124" t="n">
        <v>1040.1</v>
      </c>
      <c r="G124" s="9"/>
      <c r="H124"/>
      <c r="I124"/>
      <c r="J124" s="9"/>
      <c r="K124"/>
      <c r="L124"/>
    </row>
    <row r="125">
      <c r="A125" t="n">
        <v>2016</v>
      </c>
      <c r="B125" t="n">
        <v>197</v>
      </c>
      <c r="C125" t="s">
        <v>150</v>
      </c>
      <c r="D125" s="9" t="n">
        <v>306</v>
      </c>
      <c r="E125" t="n">
        <v>2887</v>
      </c>
      <c r="F125" t="n">
        <v>2350.7</v>
      </c>
      <c r="G125" s="9"/>
      <c r="H125"/>
      <c r="I125"/>
      <c r="J125" s="9"/>
      <c r="K125" t="n">
        <v>4</v>
      </c>
      <c r="L125"/>
    </row>
    <row r="126">
      <c r="A126" t="n">
        <v>2016</v>
      </c>
      <c r="B126" t="n">
        <v>198</v>
      </c>
      <c r="C126" t="s">
        <v>151</v>
      </c>
      <c r="D126" s="9" t="n">
        <v>2458</v>
      </c>
      <c r="E126" t="n">
        <v>16734</v>
      </c>
      <c r="F126" t="n">
        <v>12582.8</v>
      </c>
      <c r="G126" s="9" t="n">
        <v>4</v>
      </c>
      <c r="H126" t="n">
        <v>6</v>
      </c>
      <c r="I126"/>
      <c r="J126" s="9" t="n">
        <v>4</v>
      </c>
      <c r="K126" t="n">
        <v>10</v>
      </c>
      <c r="L126" t="n">
        <v>7.2</v>
      </c>
    </row>
    <row r="127">
      <c r="A127" t="n">
        <v>2016</v>
      </c>
      <c r="B127" t="n">
        <v>199</v>
      </c>
      <c r="C127" t="s">
        <v>152</v>
      </c>
      <c r="D127" s="9" t="n">
        <v>1244</v>
      </c>
      <c r="E127" t="n">
        <v>11045</v>
      </c>
      <c r="F127" t="n">
        <v>8853.5</v>
      </c>
      <c r="G127" s="9"/>
      <c r="H127"/>
      <c r="I127"/>
      <c r="J127" s="9" t="n">
        <v>3</v>
      </c>
      <c r="K127" t="n">
        <v>6</v>
      </c>
      <c r="L127" t="n">
        <v>4.6</v>
      </c>
    </row>
    <row r="128">
      <c r="A128" t="n">
        <v>2016</v>
      </c>
      <c r="B128" t="n">
        <v>200</v>
      </c>
      <c r="C128" t="s">
        <v>153</v>
      </c>
      <c r="D128" s="9" t="n">
        <v>579</v>
      </c>
      <c r="E128" t="n">
        <v>5570</v>
      </c>
      <c r="F128" t="n">
        <v>4492</v>
      </c>
      <c r="G128" s="9"/>
      <c r="H128" t="n">
        <v>13</v>
      </c>
      <c r="I128" t="n">
        <v>11</v>
      </c>
      <c r="J128" s="9"/>
      <c r="K128" t="n">
        <v>5</v>
      </c>
      <c r="L128" t="n">
        <v>4.7</v>
      </c>
    </row>
    <row r="129">
      <c r="A129" t="n">
        <v>2016</v>
      </c>
      <c r="B129" t="n">
        <v>211</v>
      </c>
      <c r="C129" t="s">
        <v>154</v>
      </c>
      <c r="D129" s="9" t="n">
        <v>66</v>
      </c>
      <c r="E129" t="n">
        <v>144</v>
      </c>
      <c r="F129" t="n">
        <v>89.9</v>
      </c>
      <c r="G129" s="9"/>
      <c r="H129"/>
      <c r="I129"/>
      <c r="J129" s="9"/>
      <c r="K129"/>
      <c r="L129"/>
    </row>
    <row r="130">
      <c r="A130" t="n">
        <v>2016</v>
      </c>
      <c r="B130" t="n">
        <v>213</v>
      </c>
      <c r="C130" t="s">
        <v>155</v>
      </c>
      <c r="D130" s="9" t="n">
        <v>124</v>
      </c>
      <c r="E130" t="n">
        <v>359</v>
      </c>
      <c r="F130" t="n">
        <v>244.1</v>
      </c>
      <c r="G130" s="9"/>
      <c r="H130"/>
      <c r="I130"/>
      <c r="J130" s="9"/>
      <c r="K130"/>
      <c r="L130"/>
    </row>
    <row r="131">
      <c r="A131" t="n">
        <v>2016</v>
      </c>
      <c r="B131" t="n">
        <v>214</v>
      </c>
      <c r="C131" t="s">
        <v>156</v>
      </c>
      <c r="D131" s="9" t="n">
        <v>93</v>
      </c>
      <c r="E131" t="n">
        <v>309</v>
      </c>
      <c r="F131" t="n">
        <v>187.8</v>
      </c>
      <c r="G131" s="9"/>
      <c r="H131"/>
      <c r="I131"/>
      <c r="J131" s="9"/>
      <c r="K131"/>
      <c r="L131"/>
    </row>
    <row r="132">
      <c r="A132" t="n">
        <v>2016</v>
      </c>
      <c r="B132" t="n">
        <v>215</v>
      </c>
      <c r="C132" t="s">
        <v>157</v>
      </c>
      <c r="D132" s="9" t="n">
        <v>60</v>
      </c>
      <c r="E132" t="n">
        <v>172</v>
      </c>
      <c r="F132" t="n">
        <v>92.7</v>
      </c>
      <c r="G132" s="9"/>
      <c r="H132"/>
      <c r="I132"/>
      <c r="J132" s="9"/>
      <c r="K132"/>
      <c r="L132"/>
    </row>
    <row r="133">
      <c r="A133" t="n">
        <v>2016</v>
      </c>
      <c r="B133" t="n">
        <v>216</v>
      </c>
      <c r="C133" t="s">
        <v>158</v>
      </c>
      <c r="D133" s="9" t="n">
        <v>108</v>
      </c>
      <c r="E133" t="n">
        <v>361</v>
      </c>
      <c r="F133" t="n">
        <v>259.3</v>
      </c>
      <c r="G133" s="9"/>
      <c r="H133"/>
      <c r="I133"/>
      <c r="J133" s="9"/>
      <c r="K133"/>
      <c r="L133"/>
    </row>
    <row r="134">
      <c r="A134" t="n">
        <v>2016</v>
      </c>
      <c r="B134" t="n">
        <v>218</v>
      </c>
      <c r="C134" t="s">
        <v>159</v>
      </c>
      <c r="D134" s="9" t="n">
        <v>71</v>
      </c>
      <c r="E134" t="n">
        <v>592</v>
      </c>
      <c r="F134" t="n">
        <v>450.7</v>
      </c>
      <c r="G134" s="9"/>
      <c r="H134"/>
      <c r="I134"/>
      <c r="J134" s="9"/>
      <c r="K134"/>
      <c r="L134"/>
    </row>
    <row r="135">
      <c r="A135" t="n">
        <v>2016</v>
      </c>
      <c r="B135" t="n">
        <v>219</v>
      </c>
      <c r="C135" t="s">
        <v>160</v>
      </c>
      <c r="D135" s="9" t="n">
        <v>235</v>
      </c>
      <c r="E135" t="n">
        <v>1309</v>
      </c>
      <c r="F135" t="n">
        <v>1053.9</v>
      </c>
      <c r="G135" s="9"/>
      <c r="H135"/>
      <c r="I135"/>
      <c r="J135" s="9"/>
      <c r="K135" t="n">
        <v>13</v>
      </c>
      <c r="L135" t="n">
        <v>9.2</v>
      </c>
    </row>
    <row r="136">
      <c r="A136" t="n">
        <v>2016</v>
      </c>
      <c r="B136" t="n">
        <v>220</v>
      </c>
      <c r="C136" t="s">
        <v>161</v>
      </c>
      <c r="D136" s="9" t="n">
        <v>80</v>
      </c>
      <c r="E136" t="n">
        <v>247</v>
      </c>
      <c r="F136" t="n">
        <v>187</v>
      </c>
      <c r="G136" s="9"/>
      <c r="H136"/>
      <c r="I136"/>
      <c r="J136" s="9"/>
      <c r="K136"/>
      <c r="L136"/>
    </row>
    <row r="137">
      <c r="A137" t="n">
        <v>2016</v>
      </c>
      <c r="B137" t="n">
        <v>221</v>
      </c>
      <c r="C137" t="s">
        <v>162</v>
      </c>
      <c r="D137" s="9" t="n">
        <v>159</v>
      </c>
      <c r="E137" t="n">
        <v>645</v>
      </c>
      <c r="F137" t="n">
        <v>497.5</v>
      </c>
      <c r="G137" s="9"/>
      <c r="H137"/>
      <c r="I137"/>
      <c r="J137" s="9"/>
      <c r="K137" t="n">
        <v>12</v>
      </c>
      <c r="L137" t="n">
        <v>7.5</v>
      </c>
    </row>
    <row r="138">
      <c r="A138" t="n">
        <v>2016</v>
      </c>
      <c r="B138" t="n">
        <v>223</v>
      </c>
      <c r="C138" t="s">
        <v>163</v>
      </c>
      <c r="D138" s="9" t="n">
        <v>361</v>
      </c>
      <c r="E138" t="n">
        <v>1584</v>
      </c>
      <c r="F138" t="n">
        <v>1198.5</v>
      </c>
      <c r="G138" s="9"/>
      <c r="H138"/>
      <c r="I138"/>
      <c r="J138" s="9"/>
      <c r="K138"/>
      <c r="L138"/>
    </row>
    <row r="139">
      <c r="A139" t="n">
        <v>2016</v>
      </c>
      <c r="B139" t="n">
        <v>224</v>
      </c>
      <c r="C139" t="s">
        <v>164</v>
      </c>
      <c r="D139" s="9" t="n">
        <v>227</v>
      </c>
      <c r="E139" t="n">
        <v>1435</v>
      </c>
      <c r="F139" t="n">
        <v>1151</v>
      </c>
      <c r="G139" s="9"/>
      <c r="H139"/>
      <c r="I139"/>
      <c r="J139" s="9" t="n">
        <v>3</v>
      </c>
      <c r="K139" t="n">
        <v>4</v>
      </c>
      <c r="L139"/>
    </row>
    <row r="140">
      <c r="A140" t="n">
        <v>2016</v>
      </c>
      <c r="B140" t="n">
        <v>225</v>
      </c>
      <c r="C140" t="s">
        <v>165</v>
      </c>
      <c r="D140" s="9" t="n">
        <v>155</v>
      </c>
      <c r="E140" t="n">
        <v>484</v>
      </c>
      <c r="F140" t="n">
        <v>335.8</v>
      </c>
      <c r="G140" s="9"/>
      <c r="H140"/>
      <c r="I140"/>
      <c r="J140" s="9"/>
      <c r="K140"/>
      <c r="L140"/>
    </row>
    <row r="141">
      <c r="A141" t="n">
        <v>2016</v>
      </c>
      <c r="B141" t="n">
        <v>226</v>
      </c>
      <c r="C141" t="s">
        <v>166</v>
      </c>
      <c r="D141" s="9" t="n">
        <v>54</v>
      </c>
      <c r="E141" t="n">
        <v>126</v>
      </c>
      <c r="F141" t="n">
        <v>86.6</v>
      </c>
      <c r="G141" s="9"/>
      <c r="H141"/>
      <c r="I141"/>
      <c r="J141" s="9"/>
      <c r="K141"/>
      <c r="L141"/>
    </row>
    <row r="142">
      <c r="A142" t="n">
        <v>2016</v>
      </c>
      <c r="B142" t="n">
        <v>227</v>
      </c>
      <c r="C142" t="s">
        <v>167</v>
      </c>
      <c r="D142" s="9" t="n">
        <v>439</v>
      </c>
      <c r="E142" t="n">
        <v>2729</v>
      </c>
      <c r="F142" t="n">
        <v>2148.8</v>
      </c>
      <c r="G142" s="9"/>
      <c r="H142"/>
      <c r="I142"/>
      <c r="J142" s="9"/>
      <c r="K142"/>
      <c r="L142"/>
    </row>
    <row r="143">
      <c r="A143" t="n">
        <v>2016</v>
      </c>
      <c r="B143" t="n">
        <v>228</v>
      </c>
      <c r="C143" t="s">
        <v>168</v>
      </c>
      <c r="D143" s="9" t="n">
        <v>343</v>
      </c>
      <c r="E143" t="n">
        <v>1563</v>
      </c>
      <c r="F143" t="n">
        <v>1101.4</v>
      </c>
      <c r="G143" s="9"/>
      <c r="H143"/>
      <c r="I143"/>
      <c r="J143" s="9"/>
      <c r="K143"/>
      <c r="L143"/>
    </row>
    <row r="144">
      <c r="A144" t="n">
        <v>2016</v>
      </c>
      <c r="B144" t="n">
        <v>230</v>
      </c>
      <c r="C144" t="s">
        <v>169</v>
      </c>
      <c r="D144" s="9" t="n">
        <v>7874</v>
      </c>
      <c r="E144" t="n">
        <v>70554</v>
      </c>
      <c r="F144" t="n">
        <v>53456.3</v>
      </c>
      <c r="G144" s="9" t="n">
        <v>29</v>
      </c>
      <c r="H144" t="n">
        <v>55</v>
      </c>
      <c r="I144" t="n">
        <v>42.8</v>
      </c>
      <c r="J144" s="9" t="n">
        <v>50</v>
      </c>
      <c r="K144" t="n">
        <v>341</v>
      </c>
      <c r="L144" t="n">
        <v>273.8</v>
      </c>
    </row>
    <row r="145">
      <c r="A145" t="n">
        <v>2016</v>
      </c>
      <c r="B145" t="n">
        <v>231</v>
      </c>
      <c r="C145" t="s">
        <v>170</v>
      </c>
      <c r="D145" s="9" t="n">
        <v>349</v>
      </c>
      <c r="E145" t="n">
        <v>1479</v>
      </c>
      <c r="F145" t="n">
        <v>1068.9</v>
      </c>
      <c r="G145" s="9"/>
      <c r="H145"/>
      <c r="I145"/>
      <c r="J145" s="9"/>
      <c r="K145"/>
      <c r="L145"/>
    </row>
    <row r="146">
      <c r="A146" t="n">
        <v>2016</v>
      </c>
      <c r="B146" t="n">
        <v>241</v>
      </c>
      <c r="C146" t="s">
        <v>171</v>
      </c>
      <c r="D146" s="9" t="n">
        <v>83</v>
      </c>
      <c r="E146" t="n">
        <v>345</v>
      </c>
      <c r="F146" t="n">
        <v>261.3</v>
      </c>
      <c r="G146" s="9"/>
      <c r="H146"/>
      <c r="I146"/>
      <c r="J146" s="9"/>
      <c r="K146"/>
      <c r="L146"/>
    </row>
    <row r="147">
      <c r="A147" t="n">
        <v>2016</v>
      </c>
      <c r="B147" t="n">
        <v>242</v>
      </c>
      <c r="C147" t="s">
        <v>172</v>
      </c>
      <c r="D147" s="9" t="n">
        <v>400</v>
      </c>
      <c r="E147" t="n">
        <v>2391</v>
      </c>
      <c r="F147" t="n">
        <v>1854.7</v>
      </c>
      <c r="G147" s="9" t="n">
        <v>3</v>
      </c>
      <c r="H147" t="n">
        <v>22</v>
      </c>
      <c r="I147" t="n">
        <v>19.1</v>
      </c>
      <c r="J147" s="9" t="n">
        <v>3</v>
      </c>
      <c r="K147" t="n">
        <v>6</v>
      </c>
      <c r="L147" t="n">
        <v>4</v>
      </c>
    </row>
    <row r="148">
      <c r="A148" t="n">
        <v>2016</v>
      </c>
      <c r="B148" t="n">
        <v>243</v>
      </c>
      <c r="C148" t="s">
        <v>173</v>
      </c>
      <c r="D148" s="9" t="n">
        <v>1742</v>
      </c>
      <c r="E148" t="n">
        <v>18010</v>
      </c>
      <c r="F148" t="n">
        <v>14408.9</v>
      </c>
      <c r="G148" s="9" t="n">
        <v>21</v>
      </c>
      <c r="H148" t="n">
        <v>94</v>
      </c>
      <c r="I148" t="n">
        <v>71.6</v>
      </c>
      <c r="J148" s="9" t="n">
        <v>22</v>
      </c>
      <c r="K148" t="n">
        <v>75</v>
      </c>
      <c r="L148" t="n">
        <v>61</v>
      </c>
    </row>
    <row r="149">
      <c r="A149" t="n">
        <v>2016</v>
      </c>
      <c r="B149" t="n">
        <v>244</v>
      </c>
      <c r="C149" t="s">
        <v>174</v>
      </c>
      <c r="D149" s="9" t="n">
        <v>304</v>
      </c>
      <c r="E149" t="n">
        <v>2010</v>
      </c>
      <c r="F149" t="n">
        <v>1603.8</v>
      </c>
      <c r="G149" s="9"/>
      <c r="H149" t="n">
        <v>4</v>
      </c>
      <c r="I149"/>
      <c r="J149" s="9" t="n">
        <v>3</v>
      </c>
      <c r="K149"/>
      <c r="L149"/>
    </row>
    <row r="150">
      <c r="A150" t="n">
        <v>2016</v>
      </c>
      <c r="B150" t="n">
        <v>245</v>
      </c>
      <c r="C150" t="s">
        <v>175</v>
      </c>
      <c r="D150" s="9" t="n">
        <v>324</v>
      </c>
      <c r="E150" t="n">
        <v>1144</v>
      </c>
      <c r="F150" t="n">
        <v>800.4</v>
      </c>
      <c r="G150" s="9"/>
      <c r="H150" t="n">
        <v>5</v>
      </c>
      <c r="I150"/>
      <c r="J150" s="9"/>
      <c r="K150" t="n">
        <v>5</v>
      </c>
      <c r="L150" t="n">
        <v>4.1</v>
      </c>
    </row>
    <row r="151">
      <c r="A151" t="n">
        <v>2016</v>
      </c>
      <c r="B151" t="n">
        <v>246</v>
      </c>
      <c r="C151" t="s">
        <v>176</v>
      </c>
      <c r="D151" s="9" t="n">
        <v>125</v>
      </c>
      <c r="E151" t="n">
        <v>278</v>
      </c>
      <c r="F151" t="n">
        <v>196.2</v>
      </c>
      <c r="G151" s="9"/>
      <c r="H151"/>
      <c r="I151"/>
      <c r="J151" s="9" t="n">
        <v>4</v>
      </c>
      <c r="K151" t="n">
        <v>13</v>
      </c>
      <c r="L151" t="n">
        <v>9.9</v>
      </c>
    </row>
    <row r="152">
      <c r="A152" t="n">
        <v>2016</v>
      </c>
      <c r="B152" t="n">
        <v>247</v>
      </c>
      <c r="C152" t="s">
        <v>177</v>
      </c>
      <c r="D152" s="9" t="n">
        <v>1384</v>
      </c>
      <c r="E152" t="n">
        <v>18243</v>
      </c>
      <c r="F152" t="n">
        <v>14526.5</v>
      </c>
      <c r="G152" s="9" t="n">
        <v>9</v>
      </c>
      <c r="H152" t="n">
        <v>24</v>
      </c>
      <c r="I152" t="n">
        <v>18.1</v>
      </c>
      <c r="J152" s="9" t="n">
        <v>13</v>
      </c>
      <c r="K152" t="n">
        <v>36</v>
      </c>
      <c r="L152" t="n">
        <v>28</v>
      </c>
    </row>
    <row r="153">
      <c r="A153" t="n">
        <v>2016</v>
      </c>
      <c r="B153" t="n">
        <v>248</v>
      </c>
      <c r="C153" t="s">
        <v>178</v>
      </c>
      <c r="D153" s="9" t="n">
        <v>275</v>
      </c>
      <c r="E153" t="n">
        <v>992</v>
      </c>
      <c r="F153" t="n">
        <v>711.8</v>
      </c>
      <c r="G153" s="9"/>
      <c r="H153" t="n">
        <v>25</v>
      </c>
      <c r="I153" t="n">
        <v>23.6</v>
      </c>
      <c r="J153" s="9" t="n">
        <v>3</v>
      </c>
      <c r="K153" t="n">
        <v>4</v>
      </c>
      <c r="L153"/>
    </row>
    <row r="154">
      <c r="A154" t="n">
        <v>2016</v>
      </c>
      <c r="B154" t="n">
        <v>249</v>
      </c>
      <c r="C154" t="s">
        <v>179</v>
      </c>
      <c r="D154" s="9" t="n">
        <v>257</v>
      </c>
      <c r="E154" t="n">
        <v>989</v>
      </c>
      <c r="F154" t="n">
        <v>754.8</v>
      </c>
      <c r="G154" s="9"/>
      <c r="H154"/>
      <c r="I154"/>
      <c r="J154" s="9"/>
      <c r="K154"/>
      <c r="L154"/>
    </row>
    <row r="155">
      <c r="A155" t="n">
        <v>2016</v>
      </c>
      <c r="B155" t="n">
        <v>250</v>
      </c>
      <c r="C155" t="s">
        <v>180</v>
      </c>
      <c r="D155" s="9" t="n">
        <v>639</v>
      </c>
      <c r="E155" t="n">
        <v>6112</v>
      </c>
      <c r="F155" t="n">
        <v>4990.4</v>
      </c>
      <c r="G155" s="9"/>
      <c r="H155" t="n">
        <v>5</v>
      </c>
      <c r="I155" t="n">
        <v>4.5</v>
      </c>
      <c r="J155" s="9" t="n">
        <v>3</v>
      </c>
      <c r="K155" t="n">
        <v>26</v>
      </c>
      <c r="L155" t="n">
        <v>24.3</v>
      </c>
    </row>
    <row r="156">
      <c r="A156" t="n">
        <v>2016</v>
      </c>
      <c r="B156" t="n">
        <v>251</v>
      </c>
      <c r="C156" t="s">
        <v>181</v>
      </c>
      <c r="D156" s="9" t="n">
        <v>261</v>
      </c>
      <c r="E156" t="n">
        <v>1434</v>
      </c>
      <c r="F156" t="n">
        <v>1130.7</v>
      </c>
      <c r="G156" s="9"/>
      <c r="H156"/>
      <c r="I156"/>
      <c r="J156" s="9"/>
      <c r="K156"/>
      <c r="L156"/>
    </row>
    <row r="157">
      <c r="A157" t="n">
        <v>2016</v>
      </c>
      <c r="B157" t="n">
        <v>261</v>
      </c>
      <c r="C157" t="s">
        <v>182</v>
      </c>
      <c r="D157" s="9" t="n">
        <v>44333</v>
      </c>
      <c r="E157" t="n">
        <v>472777</v>
      </c>
      <c r="F157" t="n">
        <v>362923.9</v>
      </c>
      <c r="G157" s="9" t="n">
        <v>232</v>
      </c>
      <c r="H157" t="n">
        <v>1221</v>
      </c>
      <c r="I157" t="n">
        <v>1006</v>
      </c>
      <c r="J157" s="9" t="n">
        <v>284</v>
      </c>
      <c r="K157" t="n">
        <v>1120</v>
      </c>
      <c r="L157" t="n">
        <v>857.1</v>
      </c>
    </row>
    <row r="158">
      <c r="A158" t="n">
        <v>2016</v>
      </c>
      <c r="B158" t="n">
        <v>291</v>
      </c>
      <c r="C158" t="s">
        <v>183</v>
      </c>
      <c r="D158" s="9" t="n">
        <v>297</v>
      </c>
      <c r="E158" t="n">
        <v>1752</v>
      </c>
      <c r="F158" t="n">
        <v>1329.6</v>
      </c>
      <c r="G158" s="9"/>
      <c r="H158"/>
      <c r="I158"/>
      <c r="J158" s="9"/>
      <c r="K158"/>
      <c r="L158"/>
    </row>
    <row r="159">
      <c r="A159" t="n">
        <v>2016</v>
      </c>
      <c r="B159" t="n">
        <v>292</v>
      </c>
      <c r="C159" t="s">
        <v>184</v>
      </c>
      <c r="D159" s="9" t="n">
        <v>274</v>
      </c>
      <c r="E159" t="n">
        <v>1246</v>
      </c>
      <c r="F159" t="n">
        <v>875.4</v>
      </c>
      <c r="G159" s="9"/>
      <c r="H159"/>
      <c r="I159"/>
      <c r="J159" s="9"/>
      <c r="K159"/>
      <c r="L159"/>
    </row>
    <row r="160">
      <c r="A160" t="n">
        <v>2016</v>
      </c>
      <c r="B160" t="n">
        <v>293</v>
      </c>
      <c r="C160" t="s">
        <v>185</v>
      </c>
      <c r="D160" s="9" t="n">
        <v>1848</v>
      </c>
      <c r="E160" t="n">
        <v>9724</v>
      </c>
      <c r="F160" t="n">
        <v>7263.2</v>
      </c>
      <c r="G160" s="9" t="n">
        <v>8</v>
      </c>
      <c r="H160" t="n">
        <v>18</v>
      </c>
      <c r="I160" t="n">
        <v>13</v>
      </c>
      <c r="J160" s="9" t="n">
        <v>10</v>
      </c>
      <c r="K160" t="n">
        <v>22</v>
      </c>
      <c r="L160" t="n">
        <v>17.8</v>
      </c>
    </row>
    <row r="161">
      <c r="A161" t="n">
        <v>2016</v>
      </c>
      <c r="B161" t="n">
        <v>294</v>
      </c>
      <c r="C161" t="s">
        <v>186</v>
      </c>
      <c r="D161" s="9" t="n">
        <v>326</v>
      </c>
      <c r="E161" t="n">
        <v>1689</v>
      </c>
      <c r="F161" t="n">
        <v>1229.2</v>
      </c>
      <c r="G161" s="9"/>
      <c r="H161"/>
      <c r="I161"/>
      <c r="J161" s="9"/>
      <c r="K161" t="n">
        <v>25</v>
      </c>
      <c r="L161" t="n">
        <v>21.4</v>
      </c>
    </row>
    <row r="162">
      <c r="A162" t="n">
        <v>2016</v>
      </c>
      <c r="B162" t="n">
        <v>295</v>
      </c>
      <c r="C162" t="s">
        <v>187</v>
      </c>
      <c r="D162" s="9" t="n">
        <v>1438</v>
      </c>
      <c r="E162" t="n">
        <v>10166</v>
      </c>
      <c r="F162" t="n">
        <v>7971.9</v>
      </c>
      <c r="G162" s="9" t="n">
        <v>8</v>
      </c>
      <c r="H162" t="n">
        <v>21</v>
      </c>
      <c r="I162" t="n">
        <v>17.6</v>
      </c>
      <c r="J162" s="9" t="n">
        <v>10</v>
      </c>
      <c r="K162" t="n">
        <v>40</v>
      </c>
      <c r="L162" t="n">
        <v>35.6</v>
      </c>
    </row>
    <row r="163">
      <c r="A163" t="n">
        <v>2016</v>
      </c>
      <c r="B163" t="n">
        <v>296</v>
      </c>
      <c r="C163" t="s">
        <v>188</v>
      </c>
      <c r="D163" s="9" t="n">
        <v>1070</v>
      </c>
      <c r="E163" t="n">
        <v>7037</v>
      </c>
      <c r="F163" t="n">
        <v>5131.3</v>
      </c>
      <c r="G163" s="9" t="n">
        <v>6</v>
      </c>
      <c r="H163" t="n">
        <v>9</v>
      </c>
      <c r="I163" t="n">
        <v>7</v>
      </c>
      <c r="J163" s="9" t="n">
        <v>3</v>
      </c>
      <c r="K163" t="n">
        <v>7</v>
      </c>
      <c r="L163" t="n">
        <v>5</v>
      </c>
    </row>
    <row r="164">
      <c r="A164" t="n">
        <v>2016</v>
      </c>
      <c r="B164" t="n">
        <v>297</v>
      </c>
      <c r="C164" t="s">
        <v>189</v>
      </c>
      <c r="D164" s="9" t="n">
        <v>396</v>
      </c>
      <c r="E164" t="n">
        <v>1875</v>
      </c>
      <c r="F164" t="n">
        <v>1358.4</v>
      </c>
      <c r="G164" s="9" t="n">
        <v>3</v>
      </c>
      <c r="H164" t="n">
        <v>5</v>
      </c>
      <c r="I164"/>
      <c r="J164" s="9"/>
      <c r="K164"/>
      <c r="L164"/>
    </row>
    <row r="165">
      <c r="A165" t="n">
        <v>2016</v>
      </c>
      <c r="B165" t="n">
        <v>298</v>
      </c>
      <c r="C165" t="s">
        <v>190</v>
      </c>
      <c r="D165" s="9" t="n">
        <v>382</v>
      </c>
      <c r="E165" t="n">
        <v>1450</v>
      </c>
      <c r="F165" t="n">
        <v>972.2</v>
      </c>
      <c r="G165" s="9"/>
      <c r="H165" t="n">
        <v>10</v>
      </c>
      <c r="I165" t="n">
        <v>7.5</v>
      </c>
      <c r="J165" s="9"/>
      <c r="K165"/>
      <c r="L165"/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4.71" hidden="0" customWidth="1"/>
    <col min="3" max="3" width="2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198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2015</v>
      </c>
      <c r="B6" t="n">
        <v>1</v>
      </c>
      <c r="C6" t="s">
        <v>31</v>
      </c>
      <c r="D6" s="9" t="n">
        <v>141</v>
      </c>
      <c r="E6" t="n">
        <v>427</v>
      </c>
      <c r="F6" t="n">
        <v>283.1</v>
      </c>
      <c r="G6" s="9"/>
      <c r="H6"/>
      <c r="I6"/>
      <c r="J6" s="9"/>
      <c r="K6"/>
      <c r="L6"/>
    </row>
    <row r="7">
      <c r="A7" t="n">
        <v>2015</v>
      </c>
      <c r="B7" t="n">
        <v>2</v>
      </c>
      <c r="C7" t="s">
        <v>32</v>
      </c>
      <c r="D7" s="9" t="n">
        <v>949</v>
      </c>
      <c r="E7" t="n">
        <v>6312</v>
      </c>
      <c r="F7" t="n">
        <v>4675.9</v>
      </c>
      <c r="G7" s="9" t="n">
        <v>4</v>
      </c>
      <c r="H7" t="n">
        <v>5</v>
      </c>
      <c r="I7" t="n">
        <v>4.5</v>
      </c>
      <c r="J7" s="9" t="n">
        <v>6</v>
      </c>
      <c r="K7" t="n">
        <v>66</v>
      </c>
      <c r="L7" t="n">
        <v>62.2</v>
      </c>
    </row>
    <row r="8">
      <c r="A8" t="n">
        <v>2015</v>
      </c>
      <c r="B8" t="n">
        <v>3</v>
      </c>
      <c r="C8" t="s">
        <v>33</v>
      </c>
      <c r="D8" s="9" t="n">
        <v>270</v>
      </c>
      <c r="E8" t="n">
        <v>985</v>
      </c>
      <c r="F8" t="n">
        <v>654.8</v>
      </c>
      <c r="G8" s="9"/>
      <c r="H8"/>
      <c r="I8"/>
      <c r="J8" s="9"/>
      <c r="K8"/>
      <c r="L8"/>
    </row>
    <row r="9">
      <c r="A9" t="n">
        <v>2015</v>
      </c>
      <c r="B9" t="n">
        <v>4</v>
      </c>
      <c r="C9" t="s">
        <v>34</v>
      </c>
      <c r="D9" s="9" t="n">
        <v>261</v>
      </c>
      <c r="E9" t="n">
        <v>1086</v>
      </c>
      <c r="F9" t="n">
        <v>743.9</v>
      </c>
      <c r="G9" s="9"/>
      <c r="H9"/>
      <c r="I9"/>
      <c r="J9" s="9"/>
      <c r="K9"/>
      <c r="L9"/>
    </row>
    <row r="10">
      <c r="A10" t="n">
        <v>2015</v>
      </c>
      <c r="B10" t="n">
        <v>5</v>
      </c>
      <c r="C10" t="s">
        <v>35</v>
      </c>
      <c r="D10" s="9" t="n">
        <v>199</v>
      </c>
      <c r="E10" t="n">
        <v>1513</v>
      </c>
      <c r="F10" t="n">
        <v>1227.1</v>
      </c>
      <c r="G10" s="9"/>
      <c r="H10"/>
      <c r="I10"/>
      <c r="J10" s="9"/>
      <c r="K10"/>
      <c r="L10"/>
    </row>
    <row r="11">
      <c r="A11" t="n">
        <v>2015</v>
      </c>
      <c r="B11" t="n">
        <v>6</v>
      </c>
      <c r="C11" t="s">
        <v>36</v>
      </c>
      <c r="D11" s="9" t="n">
        <v>100</v>
      </c>
      <c r="E11" t="n">
        <v>332</v>
      </c>
      <c r="F11" t="n">
        <v>227.5</v>
      </c>
      <c r="G11" s="9"/>
      <c r="H11"/>
      <c r="I11"/>
      <c r="J11" s="9"/>
      <c r="K11"/>
      <c r="L11"/>
    </row>
    <row r="12">
      <c r="A12" t="n">
        <v>2015</v>
      </c>
      <c r="B12" t="n">
        <v>7</v>
      </c>
      <c r="C12" t="s">
        <v>37</v>
      </c>
      <c r="D12" s="9" t="n">
        <v>127</v>
      </c>
      <c r="E12" t="n">
        <v>529</v>
      </c>
      <c r="F12" t="n">
        <v>398.3</v>
      </c>
      <c r="G12" s="9" t="n">
        <v>3</v>
      </c>
      <c r="H12"/>
      <c r="I12"/>
      <c r="J12" s="9"/>
      <c r="K12" t="n">
        <v>15</v>
      </c>
      <c r="L12" t="n">
        <v>14</v>
      </c>
    </row>
    <row r="13">
      <c r="A13" t="n">
        <v>2015</v>
      </c>
      <c r="B13" t="n">
        <v>8</v>
      </c>
      <c r="C13" t="s">
        <v>38</v>
      </c>
      <c r="D13" s="9" t="n">
        <v>61</v>
      </c>
      <c r="E13" t="n">
        <v>144</v>
      </c>
      <c r="F13" t="n">
        <v>90.8</v>
      </c>
      <c r="G13" s="9"/>
      <c r="H13"/>
      <c r="I13"/>
      <c r="J13" s="9"/>
      <c r="K13"/>
      <c r="L13"/>
    </row>
    <row r="14">
      <c r="A14" t="n">
        <v>2015</v>
      </c>
      <c r="B14" t="n">
        <v>9</v>
      </c>
      <c r="C14" t="s">
        <v>39</v>
      </c>
      <c r="D14" s="9" t="n">
        <v>317</v>
      </c>
      <c r="E14" t="n">
        <v>1692</v>
      </c>
      <c r="F14" t="n">
        <v>1227.4</v>
      </c>
      <c r="G14" s="9"/>
      <c r="H14" t="n">
        <v>4</v>
      </c>
      <c r="I14"/>
      <c r="J14" s="9" t="n">
        <v>3</v>
      </c>
      <c r="K14" t="n">
        <v>4</v>
      </c>
      <c r="L14"/>
    </row>
    <row r="15">
      <c r="A15" t="n">
        <v>2015</v>
      </c>
      <c r="B15" t="n">
        <v>10</v>
      </c>
      <c r="C15" t="s">
        <v>40</v>
      </c>
      <c r="D15" s="9" t="n">
        <v>318</v>
      </c>
      <c r="E15" t="n">
        <v>1195</v>
      </c>
      <c r="F15" t="n">
        <v>857.3</v>
      </c>
      <c r="G15" s="9"/>
      <c r="H15" t="n">
        <v>18</v>
      </c>
      <c r="I15" t="n">
        <v>17</v>
      </c>
      <c r="J15" s="9"/>
      <c r="K15" t="n">
        <v>5</v>
      </c>
      <c r="L15" t="n">
        <v>4.9</v>
      </c>
    </row>
    <row r="16">
      <c r="A16" t="n">
        <v>2015</v>
      </c>
      <c r="B16" t="n">
        <v>11</v>
      </c>
      <c r="C16" t="s">
        <v>41</v>
      </c>
      <c r="D16" s="9" t="n">
        <v>161</v>
      </c>
      <c r="E16" t="n">
        <v>683</v>
      </c>
      <c r="F16" t="n">
        <v>486.8</v>
      </c>
      <c r="G16" s="9"/>
      <c r="H16"/>
      <c r="I16"/>
      <c r="J16" s="9"/>
      <c r="K16"/>
      <c r="L16"/>
    </row>
    <row r="17">
      <c r="A17" t="n">
        <v>2015</v>
      </c>
      <c r="B17" t="n">
        <v>12</v>
      </c>
      <c r="C17" t="s">
        <v>42</v>
      </c>
      <c r="D17" s="9" t="n">
        <v>86</v>
      </c>
      <c r="E17" t="n">
        <v>235</v>
      </c>
      <c r="F17" t="n">
        <v>161.3</v>
      </c>
      <c r="G17" s="9"/>
      <c r="H17"/>
      <c r="I17"/>
      <c r="J17" s="9"/>
      <c r="K17" t="n">
        <v>6</v>
      </c>
      <c r="L17" t="n">
        <v>5.1</v>
      </c>
    </row>
    <row r="18">
      <c r="A18" t="n">
        <v>2015</v>
      </c>
      <c r="B18" t="n">
        <v>13</v>
      </c>
      <c r="C18" t="s">
        <v>43</v>
      </c>
      <c r="D18" s="9" t="n">
        <v>173</v>
      </c>
      <c r="E18" t="n">
        <v>793</v>
      </c>
      <c r="F18" t="n">
        <v>592.1</v>
      </c>
      <c r="G18" s="9"/>
      <c r="H18" t="n">
        <v>10</v>
      </c>
      <c r="I18" t="n">
        <v>6.5</v>
      </c>
      <c r="J18" s="9"/>
      <c r="K18"/>
      <c r="L18"/>
    </row>
    <row r="19">
      <c r="A19" t="n">
        <v>2015</v>
      </c>
      <c r="B19" t="n">
        <v>14</v>
      </c>
      <c r="C19" t="s">
        <v>44</v>
      </c>
      <c r="D19" s="9" t="n">
        <v>289</v>
      </c>
      <c r="E19" t="n">
        <v>1212</v>
      </c>
      <c r="F19" t="n">
        <v>931.5</v>
      </c>
      <c r="G19" s="9"/>
      <c r="H19"/>
      <c r="I19"/>
      <c r="J19" s="9"/>
      <c r="K19" t="n">
        <v>6</v>
      </c>
      <c r="L19"/>
    </row>
    <row r="20">
      <c r="A20" t="n">
        <v>2015</v>
      </c>
      <c r="B20" t="n">
        <v>22</v>
      </c>
      <c r="C20" t="s">
        <v>45</v>
      </c>
      <c r="D20" s="9" t="n">
        <v>71</v>
      </c>
      <c r="E20" t="n">
        <v>273</v>
      </c>
      <c r="F20" t="n">
        <v>196</v>
      </c>
      <c r="G20" s="9"/>
      <c r="H20"/>
      <c r="I20"/>
      <c r="J20" s="9"/>
      <c r="K20"/>
      <c r="L20"/>
    </row>
    <row r="21">
      <c r="A21" t="n">
        <v>2015</v>
      </c>
      <c r="B21" t="n">
        <v>23</v>
      </c>
      <c r="C21" t="s">
        <v>46</v>
      </c>
      <c r="D21" s="9" t="n">
        <v>59</v>
      </c>
      <c r="E21" t="n">
        <v>156</v>
      </c>
      <c r="F21" t="n">
        <v>97.6</v>
      </c>
      <c r="G21" s="9"/>
      <c r="H21"/>
      <c r="I21"/>
      <c r="J21" s="9"/>
      <c r="K21"/>
      <c r="L21"/>
    </row>
    <row r="22">
      <c r="A22" t="n">
        <v>2015</v>
      </c>
      <c r="B22" t="n">
        <v>24</v>
      </c>
      <c r="C22" t="s">
        <v>47</v>
      </c>
      <c r="D22" s="9" t="n">
        <v>64</v>
      </c>
      <c r="E22" t="n">
        <v>176</v>
      </c>
      <c r="F22" t="n">
        <v>126.1</v>
      </c>
      <c r="G22" s="9"/>
      <c r="H22"/>
      <c r="I22"/>
      <c r="J22" s="9"/>
      <c r="K22"/>
      <c r="L22"/>
    </row>
    <row r="23">
      <c r="A23" t="n">
        <v>2015</v>
      </c>
      <c r="B23" t="n">
        <v>25</v>
      </c>
      <c r="C23" t="s">
        <v>48</v>
      </c>
      <c r="D23" s="9" t="n">
        <v>104</v>
      </c>
      <c r="E23" t="n">
        <v>359</v>
      </c>
      <c r="F23" t="n">
        <v>240.1</v>
      </c>
      <c r="G23" s="9"/>
      <c r="H23"/>
      <c r="I23"/>
      <c r="J23" s="9"/>
      <c r="K23"/>
      <c r="L23"/>
    </row>
    <row r="24">
      <c r="A24" t="n">
        <v>2015</v>
      </c>
      <c r="B24" t="n">
        <v>26</v>
      </c>
      <c r="C24" t="s">
        <v>49</v>
      </c>
      <c r="D24" s="9" t="n">
        <v>52</v>
      </c>
      <c r="E24" t="n">
        <v>181</v>
      </c>
      <c r="F24" t="n">
        <v>112.5</v>
      </c>
      <c r="G24" s="9"/>
      <c r="H24"/>
      <c r="I24"/>
      <c r="J24" s="9"/>
      <c r="K24"/>
      <c r="L24"/>
    </row>
    <row r="25">
      <c r="A25" t="n">
        <v>2015</v>
      </c>
      <c r="B25" t="n">
        <v>27</v>
      </c>
      <c r="C25" t="s">
        <v>50</v>
      </c>
      <c r="D25" s="9" t="n">
        <v>190</v>
      </c>
      <c r="E25" t="n">
        <v>1061</v>
      </c>
      <c r="F25" t="n">
        <v>786.9</v>
      </c>
      <c r="G25" s="9"/>
      <c r="H25" t="n">
        <v>5</v>
      </c>
      <c r="I25"/>
      <c r="J25" s="9"/>
      <c r="K25" t="n">
        <v>11</v>
      </c>
      <c r="L25" t="n">
        <v>8.9</v>
      </c>
    </row>
    <row r="26">
      <c r="A26" t="n">
        <v>2015</v>
      </c>
      <c r="B26" t="n">
        <v>28</v>
      </c>
      <c r="C26" t="s">
        <v>51</v>
      </c>
      <c r="D26" s="9" t="n">
        <v>139</v>
      </c>
      <c r="E26" t="n">
        <v>686</v>
      </c>
      <c r="F26" t="n">
        <v>464.7</v>
      </c>
      <c r="G26" s="9"/>
      <c r="H26"/>
      <c r="I26"/>
      <c r="J26" s="9"/>
      <c r="K26"/>
      <c r="L26"/>
    </row>
    <row r="27">
      <c r="A27" t="n">
        <v>2015</v>
      </c>
      <c r="B27" t="n">
        <v>29</v>
      </c>
      <c r="C27" t="s">
        <v>52</v>
      </c>
      <c r="D27" s="9" t="n">
        <v>117</v>
      </c>
      <c r="E27" t="n">
        <v>460</v>
      </c>
      <c r="F27" t="n">
        <v>332.4</v>
      </c>
      <c r="G27" s="9" t="n">
        <v>5</v>
      </c>
      <c r="H27" t="n">
        <v>23</v>
      </c>
      <c r="I27" t="n">
        <v>20.1</v>
      </c>
      <c r="J27" s="9" t="n">
        <v>3</v>
      </c>
      <c r="K27" t="n">
        <v>9</v>
      </c>
      <c r="L27" t="n">
        <v>6.9</v>
      </c>
    </row>
    <row r="28">
      <c r="A28" t="n">
        <v>2015</v>
      </c>
      <c r="B28" t="n">
        <v>31</v>
      </c>
      <c r="C28" t="s">
        <v>53</v>
      </c>
      <c r="D28" s="9" t="n">
        <v>118</v>
      </c>
      <c r="E28" t="n">
        <v>617</v>
      </c>
      <c r="F28" t="n">
        <v>496.4</v>
      </c>
      <c r="G28" s="9"/>
      <c r="H28"/>
      <c r="I28"/>
      <c r="J28" s="9"/>
      <c r="K28"/>
      <c r="L28"/>
    </row>
    <row r="29">
      <c r="A29" t="n">
        <v>2015</v>
      </c>
      <c r="B29" t="n">
        <v>33</v>
      </c>
      <c r="C29" t="s">
        <v>54</v>
      </c>
      <c r="D29" s="9" t="n">
        <v>186</v>
      </c>
      <c r="E29" t="n">
        <v>1000</v>
      </c>
      <c r="F29" t="n">
        <v>805.3</v>
      </c>
      <c r="G29" s="9"/>
      <c r="H29"/>
      <c r="I29"/>
      <c r="J29" s="9"/>
      <c r="K29"/>
      <c r="L29"/>
    </row>
    <row r="30">
      <c r="A30" t="n">
        <v>2015</v>
      </c>
      <c r="B30" t="n">
        <v>34</v>
      </c>
      <c r="C30" t="s">
        <v>55</v>
      </c>
      <c r="D30" s="9" t="n">
        <v>92</v>
      </c>
      <c r="E30" t="n">
        <v>439</v>
      </c>
      <c r="F30" t="n">
        <v>312.5</v>
      </c>
      <c r="G30" s="9"/>
      <c r="H30"/>
      <c r="I30"/>
      <c r="J30" s="9"/>
      <c r="K30"/>
      <c r="L30"/>
    </row>
    <row r="31">
      <c r="A31" t="n">
        <v>2015</v>
      </c>
      <c r="B31" t="n">
        <v>35</v>
      </c>
      <c r="C31" t="s">
        <v>56</v>
      </c>
      <c r="D31" s="9" t="n">
        <v>198</v>
      </c>
      <c r="E31" t="n">
        <v>1069</v>
      </c>
      <c r="F31" t="n">
        <v>754.5</v>
      </c>
      <c r="G31" s="9"/>
      <c r="H31"/>
      <c r="I31"/>
      <c r="J31" s="9" t="n">
        <v>3</v>
      </c>
      <c r="K31" t="n">
        <v>5</v>
      </c>
      <c r="L31"/>
    </row>
    <row r="32">
      <c r="A32" t="n">
        <v>2015</v>
      </c>
      <c r="B32" t="n">
        <v>37</v>
      </c>
      <c r="C32" t="s">
        <v>57</v>
      </c>
      <c r="D32" s="9" t="n">
        <v>105</v>
      </c>
      <c r="E32" t="n">
        <v>432</v>
      </c>
      <c r="F32" t="n">
        <v>306.3</v>
      </c>
      <c r="G32" s="9"/>
      <c r="H32"/>
      <c r="I32"/>
      <c r="J32" s="9"/>
      <c r="K32"/>
      <c r="L32"/>
    </row>
    <row r="33">
      <c r="A33" t="n">
        <v>2015</v>
      </c>
      <c r="B33" t="n">
        <v>38</v>
      </c>
      <c r="C33" t="s">
        <v>58</v>
      </c>
      <c r="D33" s="9" t="n">
        <v>70</v>
      </c>
      <c r="E33" t="n">
        <v>523</v>
      </c>
      <c r="F33" t="n">
        <v>358.4</v>
      </c>
      <c r="G33" s="9"/>
      <c r="H33"/>
      <c r="I33"/>
      <c r="J33" s="9"/>
      <c r="K33"/>
      <c r="L33"/>
    </row>
    <row r="34">
      <c r="A34" t="n">
        <v>2015</v>
      </c>
      <c r="B34" t="n">
        <v>39</v>
      </c>
      <c r="C34" t="s">
        <v>59</v>
      </c>
      <c r="D34" s="9" t="n">
        <v>72</v>
      </c>
      <c r="E34" t="n">
        <v>264</v>
      </c>
      <c r="F34" t="n">
        <v>173.5</v>
      </c>
      <c r="G34" s="9"/>
      <c r="H34"/>
      <c r="I34"/>
      <c r="J34" s="9"/>
      <c r="K34"/>
      <c r="L34"/>
    </row>
    <row r="35">
      <c r="A35" t="n">
        <v>2015</v>
      </c>
      <c r="B35" t="n">
        <v>40</v>
      </c>
      <c r="C35" t="s">
        <v>60</v>
      </c>
      <c r="D35" s="9" t="n">
        <v>101</v>
      </c>
      <c r="E35" t="n">
        <v>320</v>
      </c>
      <c r="F35" t="n">
        <v>212.2</v>
      </c>
      <c r="G35" s="9"/>
      <c r="H35"/>
      <c r="I35"/>
      <c r="J35" s="9"/>
      <c r="K35"/>
      <c r="L35"/>
    </row>
    <row r="36">
      <c r="A36" t="n">
        <v>2015</v>
      </c>
      <c r="B36" t="n">
        <v>41</v>
      </c>
      <c r="C36" t="s">
        <v>61</v>
      </c>
      <c r="D36" s="9" t="n">
        <v>41</v>
      </c>
      <c r="E36" t="n">
        <v>95</v>
      </c>
      <c r="F36" t="n">
        <v>64.5</v>
      </c>
      <c r="G36" s="9"/>
      <c r="H36"/>
      <c r="I36"/>
      <c r="J36" s="9"/>
      <c r="K36"/>
      <c r="L36"/>
    </row>
    <row r="37">
      <c r="A37" t="n">
        <v>2015</v>
      </c>
      <c r="B37" t="n">
        <v>43</v>
      </c>
      <c r="C37" t="s">
        <v>62</v>
      </c>
      <c r="D37" s="9" t="n">
        <v>34</v>
      </c>
      <c r="E37" t="n">
        <v>98</v>
      </c>
      <c r="F37" t="n">
        <v>63.3</v>
      </c>
      <c r="G37" s="9"/>
      <c r="H37"/>
      <c r="I37"/>
      <c r="J37" s="9"/>
      <c r="K37"/>
      <c r="L37"/>
    </row>
    <row r="38">
      <c r="A38" t="n">
        <v>2015</v>
      </c>
      <c r="B38" t="n">
        <v>51</v>
      </c>
      <c r="C38" t="s">
        <v>63</v>
      </c>
      <c r="D38" s="9" t="n">
        <v>271</v>
      </c>
      <c r="E38" t="n">
        <v>1880</v>
      </c>
      <c r="F38" t="n">
        <v>1558.2</v>
      </c>
      <c r="G38" s="9"/>
      <c r="H38" t="n">
        <v>19</v>
      </c>
      <c r="I38" t="n">
        <v>19</v>
      </c>
      <c r="J38" s="9"/>
      <c r="K38" t="n">
        <v>5</v>
      </c>
      <c r="L38" t="n">
        <v>5</v>
      </c>
    </row>
    <row r="39">
      <c r="A39" t="n">
        <v>2015</v>
      </c>
      <c r="B39" t="n">
        <v>52</v>
      </c>
      <c r="C39" t="s">
        <v>64</v>
      </c>
      <c r="D39" s="9" t="n">
        <v>619</v>
      </c>
      <c r="E39" t="n">
        <v>4252</v>
      </c>
      <c r="F39" t="n">
        <v>3288.9</v>
      </c>
      <c r="G39" s="9"/>
      <c r="H39"/>
      <c r="I39"/>
      <c r="J39" s="9"/>
      <c r="K39"/>
      <c r="L39"/>
    </row>
    <row r="40">
      <c r="A40" t="n">
        <v>2015</v>
      </c>
      <c r="B40" t="n">
        <v>53</v>
      </c>
      <c r="C40" t="s">
        <v>65</v>
      </c>
      <c r="D40" s="9" t="n">
        <v>1255</v>
      </c>
      <c r="E40" t="n">
        <v>10643</v>
      </c>
      <c r="F40" t="n">
        <v>7914.3</v>
      </c>
      <c r="G40" s="9"/>
      <c r="H40"/>
      <c r="I40"/>
      <c r="J40" s="9" t="n">
        <v>7</v>
      </c>
      <c r="K40" t="n">
        <v>76</v>
      </c>
      <c r="L40" t="n">
        <v>32.5</v>
      </c>
    </row>
    <row r="41">
      <c r="A41" t="n">
        <v>2015</v>
      </c>
      <c r="B41" t="n">
        <v>54</v>
      </c>
      <c r="C41" t="s">
        <v>66</v>
      </c>
      <c r="D41" s="9" t="n">
        <v>556</v>
      </c>
      <c r="E41" t="n">
        <v>5933</v>
      </c>
      <c r="F41" t="n">
        <v>4802.6</v>
      </c>
      <c r="G41" s="9"/>
      <c r="H41" t="n">
        <v>13</v>
      </c>
      <c r="I41" t="n">
        <v>10.8</v>
      </c>
      <c r="J41" s="9"/>
      <c r="K41"/>
      <c r="L41"/>
    </row>
    <row r="42">
      <c r="A42" t="n">
        <v>2015</v>
      </c>
      <c r="B42" t="n">
        <v>55</v>
      </c>
      <c r="C42" t="s">
        <v>67</v>
      </c>
      <c r="D42" s="9" t="n">
        <v>309</v>
      </c>
      <c r="E42" t="n">
        <v>1382</v>
      </c>
      <c r="F42" t="n">
        <v>1000.2</v>
      </c>
      <c r="G42" s="9"/>
      <c r="H42"/>
      <c r="I42"/>
      <c r="J42" s="9"/>
      <c r="K42"/>
      <c r="L42"/>
    </row>
    <row r="43">
      <c r="A43" t="n">
        <v>2015</v>
      </c>
      <c r="B43" t="n">
        <v>56</v>
      </c>
      <c r="C43" t="s">
        <v>68</v>
      </c>
      <c r="D43" s="9" t="n">
        <v>496</v>
      </c>
      <c r="E43" t="n">
        <v>3562</v>
      </c>
      <c r="F43" t="n">
        <v>2831.7</v>
      </c>
      <c r="G43" s="9"/>
      <c r="H43"/>
      <c r="I43"/>
      <c r="J43" s="9"/>
      <c r="K43" t="n">
        <v>5</v>
      </c>
      <c r="L43"/>
    </row>
    <row r="44">
      <c r="A44" t="n">
        <v>2015</v>
      </c>
      <c r="B44" t="n">
        <v>57</v>
      </c>
      <c r="C44" t="s">
        <v>69</v>
      </c>
      <c r="D44" s="9" t="n">
        <v>161</v>
      </c>
      <c r="E44" t="n">
        <v>617</v>
      </c>
      <c r="F44" t="n">
        <v>419</v>
      </c>
      <c r="G44" s="9"/>
      <c r="H44"/>
      <c r="I44"/>
      <c r="J44" s="9"/>
      <c r="K44"/>
      <c r="L44"/>
    </row>
    <row r="45">
      <c r="A45" t="n">
        <v>2015</v>
      </c>
      <c r="B45" t="n">
        <v>58</v>
      </c>
      <c r="C45" t="s">
        <v>70</v>
      </c>
      <c r="D45" s="9" t="n">
        <v>244</v>
      </c>
      <c r="E45" t="n">
        <v>983</v>
      </c>
      <c r="F45" t="n">
        <v>717.8</v>
      </c>
      <c r="G45" s="9"/>
      <c r="H45" t="n">
        <v>4</v>
      </c>
      <c r="I45"/>
      <c r="J45" s="9"/>
      <c r="K45"/>
      <c r="L45"/>
    </row>
    <row r="46">
      <c r="A46" t="n">
        <v>2015</v>
      </c>
      <c r="B46" t="n">
        <v>59</v>
      </c>
      <c r="C46" t="s">
        <v>71</v>
      </c>
      <c r="D46" s="9" t="n">
        <v>99</v>
      </c>
      <c r="E46" t="n">
        <v>396</v>
      </c>
      <c r="F46" t="n">
        <v>324.6</v>
      </c>
      <c r="G46" s="9"/>
      <c r="H46"/>
      <c r="I46"/>
      <c r="J46" s="9"/>
      <c r="K46"/>
      <c r="L46"/>
    </row>
    <row r="47">
      <c r="A47" t="n">
        <v>2015</v>
      </c>
      <c r="B47" t="n">
        <v>60</v>
      </c>
      <c r="C47" t="s">
        <v>72</v>
      </c>
      <c r="D47" s="9" t="n">
        <v>188</v>
      </c>
      <c r="E47" t="n">
        <v>1167</v>
      </c>
      <c r="F47" t="n">
        <v>962.8</v>
      </c>
      <c r="G47" s="9"/>
      <c r="H47"/>
      <c r="I47"/>
      <c r="J47" s="9"/>
      <c r="K47"/>
      <c r="L47"/>
    </row>
    <row r="48">
      <c r="A48" t="n">
        <v>2015</v>
      </c>
      <c r="B48" t="n">
        <v>61</v>
      </c>
      <c r="C48" t="s">
        <v>73</v>
      </c>
      <c r="D48" s="9" t="n">
        <v>85</v>
      </c>
      <c r="E48" t="n">
        <v>305</v>
      </c>
      <c r="F48" t="n">
        <v>217.1</v>
      </c>
      <c r="G48" s="9"/>
      <c r="H48"/>
      <c r="I48"/>
      <c r="J48" s="9"/>
      <c r="K48"/>
      <c r="L48"/>
    </row>
    <row r="49">
      <c r="A49" t="n">
        <v>2015</v>
      </c>
      <c r="B49" t="n">
        <v>62</v>
      </c>
      <c r="C49" t="s">
        <v>74</v>
      </c>
      <c r="D49" s="9" t="n">
        <v>1460</v>
      </c>
      <c r="E49" t="n">
        <v>35718</v>
      </c>
      <c r="F49" t="n">
        <v>29093.8</v>
      </c>
      <c r="G49" s="9"/>
      <c r="H49"/>
      <c r="I49"/>
      <c r="J49" s="9" t="n">
        <v>8</v>
      </c>
      <c r="K49" t="n">
        <v>59</v>
      </c>
      <c r="L49" t="n">
        <v>52</v>
      </c>
    </row>
    <row r="50">
      <c r="A50" t="n">
        <v>2015</v>
      </c>
      <c r="B50" t="n">
        <v>63</v>
      </c>
      <c r="C50" t="s">
        <v>75</v>
      </c>
      <c r="D50" s="9" t="n">
        <v>106</v>
      </c>
      <c r="E50" t="n">
        <v>355</v>
      </c>
      <c r="F50" t="n">
        <v>243.9</v>
      </c>
      <c r="G50" s="9"/>
      <c r="H50" t="n">
        <v>9</v>
      </c>
      <c r="I50"/>
      <c r="J50" s="9"/>
      <c r="K50"/>
      <c r="L50"/>
    </row>
    <row r="51">
      <c r="A51" t="n">
        <v>2015</v>
      </c>
      <c r="B51" t="n">
        <v>64</v>
      </c>
      <c r="C51" t="s">
        <v>76</v>
      </c>
      <c r="D51" s="9" t="n">
        <v>313</v>
      </c>
      <c r="E51" t="n">
        <v>1019</v>
      </c>
      <c r="F51" t="n">
        <v>747</v>
      </c>
      <c r="G51" s="9"/>
      <c r="H51"/>
      <c r="I51"/>
      <c r="J51" s="9"/>
      <c r="K51"/>
      <c r="L51"/>
    </row>
    <row r="52">
      <c r="A52" t="n">
        <v>2015</v>
      </c>
      <c r="B52" t="n">
        <v>65</v>
      </c>
      <c r="C52" t="s">
        <v>77</v>
      </c>
      <c r="D52" s="9" t="n">
        <v>93</v>
      </c>
      <c r="E52" t="n">
        <v>254</v>
      </c>
      <c r="F52" t="n">
        <v>163.9</v>
      </c>
      <c r="G52" s="9"/>
      <c r="H52"/>
      <c r="I52"/>
      <c r="J52" s="9"/>
      <c r="K52"/>
      <c r="L52"/>
    </row>
    <row r="53">
      <c r="A53" t="n">
        <v>2015</v>
      </c>
      <c r="B53" t="n">
        <v>66</v>
      </c>
      <c r="C53" t="s">
        <v>78</v>
      </c>
      <c r="D53" s="9" t="n">
        <v>1276</v>
      </c>
      <c r="E53" t="n">
        <v>19022</v>
      </c>
      <c r="F53" t="n">
        <v>15260.3</v>
      </c>
      <c r="G53" s="9" t="n">
        <v>4</v>
      </c>
      <c r="H53" t="n">
        <v>164</v>
      </c>
      <c r="I53" t="n">
        <v>138.8</v>
      </c>
      <c r="J53" s="9" t="n">
        <v>8</v>
      </c>
      <c r="K53" t="n">
        <v>33</v>
      </c>
      <c r="L53" t="n">
        <v>29.1</v>
      </c>
    </row>
    <row r="54">
      <c r="A54" t="n">
        <v>2015</v>
      </c>
      <c r="B54" t="n">
        <v>67</v>
      </c>
      <c r="C54" t="s">
        <v>79</v>
      </c>
      <c r="D54" s="9" t="n">
        <v>236</v>
      </c>
      <c r="E54" t="n">
        <v>1351</v>
      </c>
      <c r="F54" t="n">
        <v>1053.9</v>
      </c>
      <c r="G54" s="9"/>
      <c r="H54"/>
      <c r="I54"/>
      <c r="J54" s="9"/>
      <c r="K54"/>
      <c r="L54"/>
    </row>
    <row r="55">
      <c r="A55" t="n">
        <v>2015</v>
      </c>
      <c r="B55" t="n">
        <v>68</v>
      </c>
      <c r="C55" t="s">
        <v>80</v>
      </c>
      <c r="D55" s="9" t="n">
        <v>160</v>
      </c>
      <c r="E55" t="n">
        <v>496</v>
      </c>
      <c r="F55" t="n">
        <v>355.9</v>
      </c>
      <c r="G55" s="9"/>
      <c r="H55"/>
      <c r="I55"/>
      <c r="J55" s="9"/>
      <c r="K55"/>
      <c r="L55"/>
    </row>
    <row r="56">
      <c r="A56" t="n">
        <v>2015</v>
      </c>
      <c r="B56" t="n">
        <v>69</v>
      </c>
      <c r="C56" t="s">
        <v>81</v>
      </c>
      <c r="D56" s="9" t="n">
        <v>1381</v>
      </c>
      <c r="E56" t="n">
        <v>20180</v>
      </c>
      <c r="F56" t="n">
        <v>16841.7</v>
      </c>
      <c r="G56" s="9" t="n">
        <v>4</v>
      </c>
      <c r="H56" t="n">
        <v>31</v>
      </c>
      <c r="I56" t="n">
        <v>26</v>
      </c>
      <c r="J56" s="9" t="n">
        <v>13</v>
      </c>
      <c r="K56" t="n">
        <v>46</v>
      </c>
      <c r="L56" t="n">
        <v>32.6</v>
      </c>
    </row>
    <row r="57">
      <c r="A57" t="n">
        <v>2015</v>
      </c>
      <c r="B57" t="n">
        <v>70</v>
      </c>
      <c r="C57" t="s">
        <v>82</v>
      </c>
      <c r="D57" s="9" t="n">
        <v>36</v>
      </c>
      <c r="E57" t="n">
        <v>72</v>
      </c>
      <c r="F57" t="n">
        <v>48</v>
      </c>
      <c r="G57" s="9"/>
      <c r="H57"/>
      <c r="I57"/>
      <c r="J57" s="9"/>
      <c r="K57"/>
      <c r="L57"/>
    </row>
    <row r="58">
      <c r="A58" t="n">
        <v>2015</v>
      </c>
      <c r="B58" t="n">
        <v>71</v>
      </c>
      <c r="C58" t="s">
        <v>83</v>
      </c>
      <c r="D58" s="9" t="n">
        <v>120</v>
      </c>
      <c r="E58" t="n">
        <v>491</v>
      </c>
      <c r="F58" t="n">
        <v>371.3</v>
      </c>
      <c r="G58" s="9"/>
      <c r="H58"/>
      <c r="I58"/>
      <c r="J58" s="9"/>
      <c r="K58"/>
      <c r="L58"/>
    </row>
    <row r="59">
      <c r="A59" t="n">
        <v>2015</v>
      </c>
      <c r="B59" t="n">
        <v>72</v>
      </c>
      <c r="C59" t="s">
        <v>84</v>
      </c>
      <c r="D59" s="9" t="n">
        <v>246</v>
      </c>
      <c r="E59" t="n">
        <v>906</v>
      </c>
      <c r="F59" t="n">
        <v>673.3</v>
      </c>
      <c r="G59" s="9"/>
      <c r="H59"/>
      <c r="I59"/>
      <c r="J59" s="9"/>
      <c r="K59" t="n">
        <v>9</v>
      </c>
      <c r="L59" t="n">
        <v>8</v>
      </c>
    </row>
    <row r="60">
      <c r="A60" t="n">
        <v>2015</v>
      </c>
      <c r="B60" t="n">
        <v>81</v>
      </c>
      <c r="C60" t="s">
        <v>85</v>
      </c>
      <c r="D60" s="9" t="n">
        <v>66</v>
      </c>
      <c r="E60" t="n">
        <v>268</v>
      </c>
      <c r="F60" t="n">
        <v>194.2</v>
      </c>
      <c r="G60" s="9"/>
      <c r="H60"/>
      <c r="I60"/>
      <c r="J60" s="9"/>
      <c r="K60"/>
      <c r="L60"/>
    </row>
    <row r="61">
      <c r="A61" t="n">
        <v>2015</v>
      </c>
      <c r="B61" t="n">
        <v>82</v>
      </c>
      <c r="C61" t="s">
        <v>86</v>
      </c>
      <c r="D61" s="9" t="n">
        <v>78</v>
      </c>
      <c r="E61" t="n">
        <v>276</v>
      </c>
      <c r="F61" t="n">
        <v>212.4</v>
      </c>
      <c r="G61" s="9"/>
      <c r="H61"/>
      <c r="I61"/>
      <c r="J61" s="9"/>
      <c r="K61"/>
      <c r="L61"/>
    </row>
    <row r="62">
      <c r="A62" t="n">
        <v>2015</v>
      </c>
      <c r="B62" t="n">
        <v>83</v>
      </c>
      <c r="C62" t="s">
        <v>87</v>
      </c>
      <c r="D62" s="9" t="n">
        <v>287</v>
      </c>
      <c r="E62" t="n">
        <v>2237</v>
      </c>
      <c r="F62" t="n">
        <v>1829.1</v>
      </c>
      <c r="G62" s="9"/>
      <c r="H62" t="n">
        <v>9</v>
      </c>
      <c r="I62" t="n">
        <v>7.7</v>
      </c>
      <c r="J62" s="9"/>
      <c r="K62"/>
      <c r="L62"/>
    </row>
    <row r="63">
      <c r="A63" t="n">
        <v>2015</v>
      </c>
      <c r="B63" t="n">
        <v>84</v>
      </c>
      <c r="C63" t="s">
        <v>88</v>
      </c>
      <c r="D63" s="9" t="n">
        <v>279</v>
      </c>
      <c r="E63" t="n">
        <v>2687</v>
      </c>
      <c r="F63" t="n">
        <v>2323.4</v>
      </c>
      <c r="G63" s="9"/>
      <c r="H63"/>
      <c r="I63"/>
      <c r="J63" s="9"/>
      <c r="K63"/>
      <c r="L63"/>
    </row>
    <row r="64">
      <c r="A64" t="n">
        <v>2015</v>
      </c>
      <c r="B64" t="n">
        <v>85</v>
      </c>
      <c r="C64" t="s">
        <v>89</v>
      </c>
      <c r="D64" s="9" t="n">
        <v>105</v>
      </c>
      <c r="E64" t="n">
        <v>475</v>
      </c>
      <c r="F64" t="n">
        <v>367.1</v>
      </c>
      <c r="G64" s="9"/>
      <c r="H64"/>
      <c r="I64"/>
      <c r="J64" s="9"/>
      <c r="K64"/>
      <c r="L64"/>
    </row>
    <row r="65">
      <c r="A65" t="n">
        <v>2015</v>
      </c>
      <c r="B65" t="n">
        <v>86</v>
      </c>
      <c r="C65" t="s">
        <v>90</v>
      </c>
      <c r="D65" s="9" t="n">
        <v>436</v>
      </c>
      <c r="E65" t="n">
        <v>3932</v>
      </c>
      <c r="F65" t="n">
        <v>3082.3</v>
      </c>
      <c r="G65" s="9"/>
      <c r="H65" t="n">
        <v>4</v>
      </c>
      <c r="I65"/>
      <c r="J65" s="9"/>
      <c r="K65"/>
      <c r="L65"/>
    </row>
    <row r="66">
      <c r="A66" t="n">
        <v>2015</v>
      </c>
      <c r="B66" t="n">
        <v>87</v>
      </c>
      <c r="C66" t="s">
        <v>91</v>
      </c>
      <c r="D66" s="9" t="n">
        <v>41</v>
      </c>
      <c r="E66" t="n">
        <v>114</v>
      </c>
      <c r="F66" t="n">
        <v>77.4</v>
      </c>
      <c r="G66" s="9"/>
      <c r="H66"/>
      <c r="I66"/>
      <c r="J66" s="9"/>
      <c r="K66" t="n">
        <v>5</v>
      </c>
      <c r="L66"/>
    </row>
    <row r="67">
      <c r="A67" t="n">
        <v>2015</v>
      </c>
      <c r="B67" t="n">
        <v>88</v>
      </c>
      <c r="C67" t="s">
        <v>92</v>
      </c>
      <c r="D67" s="9" t="n">
        <v>231</v>
      </c>
      <c r="E67" t="n">
        <v>633</v>
      </c>
      <c r="F67" t="n">
        <v>454</v>
      </c>
      <c r="G67" s="9"/>
      <c r="H67" t="n">
        <v>13</v>
      </c>
      <c r="I67" t="n">
        <v>8.2</v>
      </c>
      <c r="J67" s="9"/>
      <c r="K67"/>
      <c r="L67"/>
    </row>
    <row r="68">
      <c r="A68" t="n">
        <v>2015</v>
      </c>
      <c r="B68" t="n">
        <v>89</v>
      </c>
      <c r="C68" t="s">
        <v>93</v>
      </c>
      <c r="D68" s="9" t="n">
        <v>217</v>
      </c>
      <c r="E68" t="n">
        <v>1324</v>
      </c>
      <c r="F68" t="n">
        <v>1033.2</v>
      </c>
      <c r="G68" s="9"/>
      <c r="H68"/>
      <c r="I68"/>
      <c r="J68" s="9"/>
      <c r="K68"/>
      <c r="L68"/>
    </row>
    <row r="69">
      <c r="A69" t="n">
        <v>2015</v>
      </c>
      <c r="B69" t="n">
        <v>90</v>
      </c>
      <c r="C69" t="s">
        <v>94</v>
      </c>
      <c r="D69" s="9" t="n">
        <v>439</v>
      </c>
      <c r="E69" t="n">
        <v>2168</v>
      </c>
      <c r="F69" t="n">
        <v>1708.3</v>
      </c>
      <c r="G69" s="9"/>
      <c r="H69"/>
      <c r="I69"/>
      <c r="J69" s="9"/>
      <c r="K69"/>
      <c r="L69"/>
    </row>
    <row r="70">
      <c r="A70" t="n">
        <v>2015</v>
      </c>
      <c r="B70" t="n">
        <v>91</v>
      </c>
      <c r="C70" t="s">
        <v>95</v>
      </c>
      <c r="D70" s="9" t="n">
        <v>155</v>
      </c>
      <c r="E70" t="n">
        <v>769</v>
      </c>
      <c r="F70" t="n">
        <v>608.4</v>
      </c>
      <c r="G70" s="9"/>
      <c r="H70"/>
      <c r="I70"/>
      <c r="J70" s="9"/>
      <c r="K70" t="n">
        <v>6</v>
      </c>
      <c r="L70"/>
    </row>
    <row r="71">
      <c r="A71" t="n">
        <v>2015</v>
      </c>
      <c r="B71" t="n">
        <v>92</v>
      </c>
      <c r="C71" t="s">
        <v>96</v>
      </c>
      <c r="D71" s="9" t="n">
        <v>303</v>
      </c>
      <c r="E71" t="n">
        <v>1628</v>
      </c>
      <c r="F71" t="n">
        <v>1332</v>
      </c>
      <c r="G71" s="9"/>
      <c r="H71"/>
      <c r="I71"/>
      <c r="J71" s="9"/>
      <c r="K71" t="n">
        <v>13</v>
      </c>
      <c r="L71" t="n">
        <v>11.6</v>
      </c>
    </row>
    <row r="72">
      <c r="A72" t="n">
        <v>2015</v>
      </c>
      <c r="B72" t="n">
        <v>93</v>
      </c>
      <c r="C72" t="s">
        <v>97</v>
      </c>
      <c r="D72" s="9" t="n">
        <v>81</v>
      </c>
      <c r="E72" t="n">
        <v>258</v>
      </c>
      <c r="F72" t="n">
        <v>193.8</v>
      </c>
      <c r="G72" s="9"/>
      <c r="H72"/>
      <c r="I72"/>
      <c r="J72" s="9"/>
      <c r="K72" t="n">
        <v>7</v>
      </c>
      <c r="L72" t="n">
        <v>5.5</v>
      </c>
    </row>
    <row r="73">
      <c r="A73" t="n">
        <v>2015</v>
      </c>
      <c r="B73" t="n">
        <v>94</v>
      </c>
      <c r="C73" t="s">
        <v>98</v>
      </c>
      <c r="D73" s="9" t="n">
        <v>261</v>
      </c>
      <c r="E73" t="n">
        <v>2358</v>
      </c>
      <c r="F73" t="n">
        <v>1926.4</v>
      </c>
      <c r="G73" s="9" t="n">
        <v>3</v>
      </c>
      <c r="H73" t="n">
        <v>5</v>
      </c>
      <c r="I73"/>
      <c r="J73" s="9"/>
      <c r="K73"/>
      <c r="L73"/>
    </row>
    <row r="74">
      <c r="A74" t="n">
        <v>2015</v>
      </c>
      <c r="B74" t="n">
        <v>95</v>
      </c>
      <c r="C74" t="s">
        <v>99</v>
      </c>
      <c r="D74" s="9" t="n">
        <v>39</v>
      </c>
      <c r="E74" t="n">
        <v>228</v>
      </c>
      <c r="F74" t="n">
        <v>159.6</v>
      </c>
      <c r="G74" s="9"/>
      <c r="H74"/>
      <c r="I74"/>
      <c r="J74" s="9"/>
      <c r="K74"/>
      <c r="L74"/>
    </row>
    <row r="75">
      <c r="A75" t="n">
        <v>2015</v>
      </c>
      <c r="B75" t="n">
        <v>96</v>
      </c>
      <c r="C75" t="s">
        <v>100</v>
      </c>
      <c r="D75" s="9" t="n">
        <v>1283</v>
      </c>
      <c r="E75" t="n">
        <v>10705</v>
      </c>
      <c r="F75" t="n">
        <v>8702.1</v>
      </c>
      <c r="G75" s="9" t="n">
        <v>3</v>
      </c>
      <c r="H75" t="n">
        <v>5</v>
      </c>
      <c r="I75" t="n">
        <v>4.9</v>
      </c>
      <c r="J75" s="9" t="n">
        <v>6</v>
      </c>
      <c r="K75" t="n">
        <v>10</v>
      </c>
      <c r="L75" t="n">
        <v>7.4</v>
      </c>
    </row>
    <row r="76">
      <c r="A76" t="n">
        <v>2015</v>
      </c>
      <c r="B76" t="n">
        <v>97</v>
      </c>
      <c r="C76" t="s">
        <v>101</v>
      </c>
      <c r="D76" s="9" t="n">
        <v>743</v>
      </c>
      <c r="E76" t="n">
        <v>6068</v>
      </c>
      <c r="F76" t="n">
        <v>5054.2</v>
      </c>
      <c r="G76" s="9"/>
      <c r="H76" t="n">
        <v>5</v>
      </c>
      <c r="I76"/>
      <c r="J76" s="9" t="n">
        <v>3</v>
      </c>
      <c r="K76" t="n">
        <v>12</v>
      </c>
      <c r="L76" t="n">
        <v>11</v>
      </c>
    </row>
    <row r="77">
      <c r="A77" t="n">
        <v>2015</v>
      </c>
      <c r="B77" t="n">
        <v>98</v>
      </c>
      <c r="C77" t="s">
        <v>102</v>
      </c>
      <c r="D77" s="9" t="n">
        <v>60</v>
      </c>
      <c r="E77" t="n">
        <v>130</v>
      </c>
      <c r="F77" t="n">
        <v>90.6</v>
      </c>
      <c r="G77" s="9"/>
      <c r="H77"/>
      <c r="I77"/>
      <c r="J77" s="9"/>
      <c r="K77"/>
      <c r="L77"/>
    </row>
    <row r="78">
      <c r="A78" t="n">
        <v>2015</v>
      </c>
      <c r="B78" t="n">
        <v>99</v>
      </c>
      <c r="C78" t="s">
        <v>103</v>
      </c>
      <c r="D78" s="9" t="n">
        <v>96</v>
      </c>
      <c r="E78" t="n">
        <v>394</v>
      </c>
      <c r="F78" t="n">
        <v>256.8</v>
      </c>
      <c r="G78" s="9"/>
      <c r="H78"/>
      <c r="I78"/>
      <c r="J78" s="9"/>
      <c r="K78"/>
      <c r="L78"/>
    </row>
    <row r="79">
      <c r="A79" t="n">
        <v>2015</v>
      </c>
      <c r="B79" t="n">
        <v>100</v>
      </c>
      <c r="C79" t="s">
        <v>104</v>
      </c>
      <c r="D79" s="9" t="n">
        <v>155</v>
      </c>
      <c r="E79" t="n">
        <v>586</v>
      </c>
      <c r="F79" t="n">
        <v>431.7</v>
      </c>
      <c r="G79" s="9"/>
      <c r="H79"/>
      <c r="I79"/>
      <c r="J79" s="9"/>
      <c r="K79"/>
      <c r="L79"/>
    </row>
    <row r="80">
      <c r="A80" t="n">
        <v>2015</v>
      </c>
      <c r="B80" t="n">
        <v>101</v>
      </c>
      <c r="C80" t="s">
        <v>105</v>
      </c>
      <c r="D80" s="9" t="n">
        <v>198</v>
      </c>
      <c r="E80" t="n">
        <v>772</v>
      </c>
      <c r="F80" t="n">
        <v>553.9</v>
      </c>
      <c r="G80" s="9"/>
      <c r="H80"/>
      <c r="I80"/>
      <c r="J80" s="9"/>
      <c r="K80"/>
      <c r="L80"/>
    </row>
    <row r="81">
      <c r="A81" t="n">
        <v>2015</v>
      </c>
      <c r="B81" t="n">
        <v>102</v>
      </c>
      <c r="C81" t="s">
        <v>106</v>
      </c>
      <c r="D81" s="9" t="n">
        <v>92</v>
      </c>
      <c r="E81" t="n">
        <v>273</v>
      </c>
      <c r="F81" t="n">
        <v>212.4</v>
      </c>
      <c r="G81" s="9"/>
      <c r="H81"/>
      <c r="I81"/>
      <c r="J81" s="9"/>
      <c r="K81"/>
      <c r="L81"/>
    </row>
    <row r="82">
      <c r="A82" t="n">
        <v>2015</v>
      </c>
      <c r="B82" t="n">
        <v>111</v>
      </c>
      <c r="C82" t="s">
        <v>107</v>
      </c>
      <c r="D82" s="9" t="n">
        <v>415</v>
      </c>
      <c r="E82" t="n">
        <v>1606</v>
      </c>
      <c r="F82" t="n">
        <v>1103.9</v>
      </c>
      <c r="G82" s="9"/>
      <c r="H82"/>
      <c r="I82"/>
      <c r="J82" s="9" t="n">
        <v>3</v>
      </c>
      <c r="K82"/>
      <c r="L82"/>
    </row>
    <row r="83">
      <c r="A83" t="n">
        <v>2015</v>
      </c>
      <c r="B83" t="n">
        <v>112</v>
      </c>
      <c r="C83" t="s">
        <v>108</v>
      </c>
      <c r="D83" s="9" t="n">
        <v>556</v>
      </c>
      <c r="E83" t="n">
        <v>3529</v>
      </c>
      <c r="F83" t="n">
        <v>2751.1</v>
      </c>
      <c r="G83" s="9" t="n">
        <v>3</v>
      </c>
      <c r="H83" t="n">
        <v>5</v>
      </c>
      <c r="I83" t="n">
        <v>4</v>
      </c>
      <c r="J83" s="9"/>
      <c r="K83"/>
      <c r="L83"/>
    </row>
    <row r="84">
      <c r="A84" t="n">
        <v>2015</v>
      </c>
      <c r="B84" t="n">
        <v>113</v>
      </c>
      <c r="C84" t="s">
        <v>109</v>
      </c>
      <c r="D84" s="9" t="n">
        <v>443</v>
      </c>
      <c r="E84" t="n">
        <v>1768</v>
      </c>
      <c r="F84" t="n">
        <v>1250.3</v>
      </c>
      <c r="G84" s="9"/>
      <c r="H84"/>
      <c r="I84"/>
      <c r="J84" s="9"/>
      <c r="K84"/>
      <c r="L84"/>
    </row>
    <row r="85">
      <c r="A85" t="n">
        <v>2015</v>
      </c>
      <c r="B85" t="n">
        <v>114</v>
      </c>
      <c r="C85" t="s">
        <v>110</v>
      </c>
      <c r="D85" s="9" t="n">
        <v>200</v>
      </c>
      <c r="E85" t="n">
        <v>750</v>
      </c>
      <c r="F85" t="n">
        <v>520.6</v>
      </c>
      <c r="G85" s="9"/>
      <c r="H85"/>
      <c r="I85"/>
      <c r="J85" s="9"/>
      <c r="K85"/>
      <c r="L85"/>
    </row>
    <row r="86">
      <c r="A86" t="n">
        <v>2015</v>
      </c>
      <c r="B86" t="n">
        <v>115</v>
      </c>
      <c r="C86" t="s">
        <v>111</v>
      </c>
      <c r="D86" s="9" t="n">
        <v>650</v>
      </c>
      <c r="E86" t="n">
        <v>2656</v>
      </c>
      <c r="F86" t="n">
        <v>2007.6</v>
      </c>
      <c r="G86" s="9"/>
      <c r="H86"/>
      <c r="I86"/>
      <c r="J86" s="9" t="n">
        <v>4</v>
      </c>
      <c r="K86" t="n">
        <v>7</v>
      </c>
      <c r="L86" t="n">
        <v>4.7</v>
      </c>
    </row>
    <row r="87">
      <c r="A87" t="n">
        <v>2015</v>
      </c>
      <c r="B87" t="n">
        <v>116</v>
      </c>
      <c r="C87" t="s">
        <v>112</v>
      </c>
      <c r="D87" s="9" t="n">
        <v>274</v>
      </c>
      <c r="E87" t="n">
        <v>1859</v>
      </c>
      <c r="F87" t="n">
        <v>1389.3</v>
      </c>
      <c r="G87" s="9"/>
      <c r="H87"/>
      <c r="I87"/>
      <c r="J87" s="9" t="n">
        <v>3</v>
      </c>
      <c r="K87" t="n">
        <v>5</v>
      </c>
      <c r="L87" t="n">
        <v>4.2</v>
      </c>
    </row>
    <row r="88">
      <c r="A88" t="n">
        <v>2015</v>
      </c>
      <c r="B88" t="n">
        <v>117</v>
      </c>
      <c r="C88" t="s">
        <v>113</v>
      </c>
      <c r="D88" s="9" t="n">
        <v>852</v>
      </c>
      <c r="E88" t="n">
        <v>6741</v>
      </c>
      <c r="F88" t="n">
        <v>5576.8</v>
      </c>
      <c r="G88" s="9" t="n">
        <v>4</v>
      </c>
      <c r="H88" t="n">
        <v>10</v>
      </c>
      <c r="I88" t="n">
        <v>7</v>
      </c>
      <c r="J88" s="9" t="n">
        <v>3</v>
      </c>
      <c r="K88" t="n">
        <v>9</v>
      </c>
      <c r="L88" t="n">
        <v>4.1</v>
      </c>
    </row>
    <row r="89">
      <c r="A89" t="n">
        <v>2015</v>
      </c>
      <c r="B89" t="n">
        <v>118</v>
      </c>
      <c r="C89" t="s">
        <v>114</v>
      </c>
      <c r="D89" s="9" t="n">
        <v>830</v>
      </c>
      <c r="E89" t="n">
        <v>4654</v>
      </c>
      <c r="F89" t="n">
        <v>3467.3</v>
      </c>
      <c r="G89" s="9" t="n">
        <v>4</v>
      </c>
      <c r="H89" t="n">
        <v>5</v>
      </c>
      <c r="I89"/>
      <c r="J89" s="9" t="n">
        <v>6</v>
      </c>
      <c r="K89" t="n">
        <v>6</v>
      </c>
      <c r="L89"/>
    </row>
    <row r="90">
      <c r="A90" t="n">
        <v>2015</v>
      </c>
      <c r="B90" t="n">
        <v>119</v>
      </c>
      <c r="C90" t="s">
        <v>115</v>
      </c>
      <c r="D90" s="9" t="n">
        <v>110</v>
      </c>
      <c r="E90" t="n">
        <v>567</v>
      </c>
      <c r="F90" t="n">
        <v>413</v>
      </c>
      <c r="G90" s="9"/>
      <c r="H90"/>
      <c r="I90"/>
      <c r="J90" s="9"/>
      <c r="K90"/>
      <c r="L90"/>
    </row>
    <row r="91">
      <c r="A91" t="n">
        <v>2015</v>
      </c>
      <c r="B91" t="n">
        <v>120</v>
      </c>
      <c r="C91" t="s">
        <v>116</v>
      </c>
      <c r="D91" s="9" t="n">
        <v>636</v>
      </c>
      <c r="E91" t="n">
        <v>3351</v>
      </c>
      <c r="F91" t="n">
        <v>2487.1</v>
      </c>
      <c r="G91" s="9" t="n">
        <v>3</v>
      </c>
      <c r="H91" t="n">
        <v>5</v>
      </c>
      <c r="I91" t="n">
        <v>4.2</v>
      </c>
      <c r="J91" s="9"/>
      <c r="K91"/>
      <c r="L91"/>
    </row>
    <row r="92">
      <c r="A92" t="n">
        <v>2015</v>
      </c>
      <c r="B92" t="n">
        <v>121</v>
      </c>
      <c r="C92" t="s">
        <v>117</v>
      </c>
      <c r="D92" s="9" t="n">
        <v>1863</v>
      </c>
      <c r="E92" t="n">
        <v>14093</v>
      </c>
      <c r="F92" t="n">
        <v>10090.4</v>
      </c>
      <c r="G92" s="9" t="n">
        <v>6</v>
      </c>
      <c r="H92" t="n">
        <v>16</v>
      </c>
      <c r="I92" t="n">
        <v>12.4</v>
      </c>
      <c r="J92" s="9" t="n">
        <v>5</v>
      </c>
      <c r="K92" t="n">
        <v>58</v>
      </c>
      <c r="L92" t="n">
        <v>52.4</v>
      </c>
    </row>
    <row r="93">
      <c r="A93" t="n">
        <v>2015</v>
      </c>
      <c r="B93" t="n">
        <v>131</v>
      </c>
      <c r="C93" t="s">
        <v>118</v>
      </c>
      <c r="D93" s="9" t="n">
        <v>1049</v>
      </c>
      <c r="E93" t="n">
        <v>8397</v>
      </c>
      <c r="F93" t="n">
        <v>6863.3</v>
      </c>
      <c r="G93" s="9" t="n">
        <v>6</v>
      </c>
      <c r="H93" t="n">
        <v>31</v>
      </c>
      <c r="I93" t="n">
        <v>27.1</v>
      </c>
      <c r="J93" s="9" t="n">
        <v>8</v>
      </c>
      <c r="K93" t="n">
        <v>8</v>
      </c>
      <c r="L93" t="n">
        <v>7.1</v>
      </c>
    </row>
    <row r="94">
      <c r="A94" t="n">
        <v>2015</v>
      </c>
      <c r="B94" t="n">
        <v>135</v>
      </c>
      <c r="C94" t="s">
        <v>119</v>
      </c>
      <c r="D94" s="9" t="n">
        <v>578</v>
      </c>
      <c r="E94" t="n">
        <v>4007</v>
      </c>
      <c r="F94" t="n">
        <v>3049.6</v>
      </c>
      <c r="G94" s="9"/>
      <c r="H94"/>
      <c r="I94"/>
      <c r="J94" s="9" t="n">
        <v>5</v>
      </c>
      <c r="K94" t="n">
        <v>14</v>
      </c>
      <c r="L94" t="n">
        <v>10.3</v>
      </c>
    </row>
    <row r="95">
      <c r="A95" t="n">
        <v>2015</v>
      </c>
      <c r="B95" t="n">
        <v>136</v>
      </c>
      <c r="C95" t="s">
        <v>120</v>
      </c>
      <c r="D95" s="9" t="n">
        <v>376</v>
      </c>
      <c r="E95" t="n">
        <v>1506</v>
      </c>
      <c r="F95" t="n">
        <v>1087.8</v>
      </c>
      <c r="G95" s="9" t="n">
        <v>5</v>
      </c>
      <c r="H95" t="n">
        <v>6</v>
      </c>
      <c r="I95" t="n">
        <v>5.4</v>
      </c>
      <c r="J95" s="9"/>
      <c r="K95"/>
      <c r="L95"/>
    </row>
    <row r="96">
      <c r="A96" t="n">
        <v>2015</v>
      </c>
      <c r="B96" t="n">
        <v>137</v>
      </c>
      <c r="C96" t="s">
        <v>121</v>
      </c>
      <c r="D96" s="9" t="n">
        <v>296</v>
      </c>
      <c r="E96" t="n">
        <v>1037</v>
      </c>
      <c r="F96" t="n">
        <v>737.4</v>
      </c>
      <c r="G96" s="9" t="n">
        <v>3</v>
      </c>
      <c r="H96" t="n">
        <v>7</v>
      </c>
      <c r="I96"/>
      <c r="J96" s="9"/>
      <c r="K96"/>
      <c r="L96"/>
    </row>
    <row r="97">
      <c r="A97" t="n">
        <v>2015</v>
      </c>
      <c r="B97" t="n">
        <v>138</v>
      </c>
      <c r="C97" t="s">
        <v>122</v>
      </c>
      <c r="D97" s="9" t="n">
        <v>781</v>
      </c>
      <c r="E97" t="n">
        <v>4132</v>
      </c>
      <c r="F97" t="n">
        <v>3274.8</v>
      </c>
      <c r="G97" s="9"/>
      <c r="H97"/>
      <c r="I97"/>
      <c r="J97" s="9" t="n">
        <v>4</v>
      </c>
      <c r="K97" t="n">
        <v>4</v>
      </c>
      <c r="L97"/>
    </row>
    <row r="98">
      <c r="A98" t="n">
        <v>2015</v>
      </c>
      <c r="B98" t="n">
        <v>139</v>
      </c>
      <c r="C98" t="s">
        <v>123</v>
      </c>
      <c r="D98" s="9" t="n">
        <v>429</v>
      </c>
      <c r="E98" t="n">
        <v>3112</v>
      </c>
      <c r="F98" t="n">
        <v>2424.9</v>
      </c>
      <c r="G98" s="9"/>
      <c r="H98"/>
      <c r="I98"/>
      <c r="J98" s="9" t="n">
        <v>3</v>
      </c>
      <c r="K98" t="n">
        <v>10</v>
      </c>
      <c r="L98" t="n">
        <v>6.3</v>
      </c>
    </row>
    <row r="99">
      <c r="A99" t="n">
        <v>2015</v>
      </c>
      <c r="B99" t="n">
        <v>141</v>
      </c>
      <c r="C99" t="s">
        <v>124</v>
      </c>
      <c r="D99" s="9" t="n">
        <v>1284</v>
      </c>
      <c r="E99" t="n">
        <v>6429</v>
      </c>
      <c r="F99" t="n">
        <v>4676.7</v>
      </c>
      <c r="G99" s="9" t="n">
        <v>10</v>
      </c>
      <c r="H99" t="n">
        <v>17</v>
      </c>
      <c r="I99" t="n">
        <v>12</v>
      </c>
      <c r="J99" s="9" t="n">
        <v>5</v>
      </c>
      <c r="K99" t="n">
        <v>21</v>
      </c>
      <c r="L99" t="n">
        <v>15.5</v>
      </c>
    </row>
    <row r="100">
      <c r="A100" t="n">
        <v>2015</v>
      </c>
      <c r="B100" t="n">
        <v>151</v>
      </c>
      <c r="C100" t="s">
        <v>125</v>
      </c>
      <c r="D100" s="9" t="n">
        <v>455</v>
      </c>
      <c r="E100" t="n">
        <v>2056</v>
      </c>
      <c r="F100" t="n">
        <v>1458.6</v>
      </c>
      <c r="G100" s="9"/>
      <c r="H100"/>
      <c r="I100"/>
      <c r="J100" s="9"/>
      <c r="K100" t="n">
        <v>7</v>
      </c>
      <c r="L100" t="n">
        <v>6.3</v>
      </c>
    </row>
    <row r="101">
      <c r="A101" t="n">
        <v>2015</v>
      </c>
      <c r="B101" t="n">
        <v>152</v>
      </c>
      <c r="C101" t="s">
        <v>126</v>
      </c>
      <c r="D101" s="9" t="n">
        <v>423</v>
      </c>
      <c r="E101" t="n">
        <v>1391</v>
      </c>
      <c r="F101" t="n">
        <v>970.4</v>
      </c>
      <c r="G101" s="9"/>
      <c r="H101"/>
      <c r="I101"/>
      <c r="J101" s="9"/>
      <c r="K101" t="n">
        <v>7</v>
      </c>
      <c r="L101" t="n">
        <v>4.2</v>
      </c>
    </row>
    <row r="102">
      <c r="A102" t="n">
        <v>2015</v>
      </c>
      <c r="B102" t="n">
        <v>153</v>
      </c>
      <c r="C102" t="s">
        <v>127</v>
      </c>
      <c r="D102" s="9" t="n">
        <v>611</v>
      </c>
      <c r="E102" t="n">
        <v>2999</v>
      </c>
      <c r="F102" t="n">
        <v>2229.7</v>
      </c>
      <c r="G102" s="9"/>
      <c r="H102" t="n">
        <v>5</v>
      </c>
      <c r="I102"/>
      <c r="J102" s="9" t="n">
        <v>3</v>
      </c>
      <c r="K102"/>
      <c r="L102"/>
    </row>
    <row r="103">
      <c r="A103" t="n">
        <v>2015</v>
      </c>
      <c r="B103" t="n">
        <v>154</v>
      </c>
      <c r="C103" t="s">
        <v>128</v>
      </c>
      <c r="D103" s="9" t="n">
        <v>1280</v>
      </c>
      <c r="E103" t="n">
        <v>6285</v>
      </c>
      <c r="F103" t="n">
        <v>4790.1</v>
      </c>
      <c r="G103" s="9"/>
      <c r="H103"/>
      <c r="I103"/>
      <c r="J103" s="9" t="n">
        <v>10</v>
      </c>
      <c r="K103" t="n">
        <v>17</v>
      </c>
      <c r="L103" t="n">
        <v>15.5</v>
      </c>
    </row>
    <row r="104">
      <c r="A104" t="n">
        <v>2015</v>
      </c>
      <c r="B104" t="n">
        <v>155</v>
      </c>
      <c r="C104" t="s">
        <v>129</v>
      </c>
      <c r="D104" s="9" t="n">
        <v>735</v>
      </c>
      <c r="E104" t="n">
        <v>4734</v>
      </c>
      <c r="F104" t="n">
        <v>3639.8</v>
      </c>
      <c r="G104" s="9" t="n">
        <v>4</v>
      </c>
      <c r="H104" t="n">
        <v>4</v>
      </c>
      <c r="I104"/>
      <c r="J104" s="9" t="n">
        <v>6</v>
      </c>
      <c r="K104" t="n">
        <v>9</v>
      </c>
      <c r="L104" t="n">
        <v>7.3</v>
      </c>
    </row>
    <row r="105">
      <c r="A105" t="n">
        <v>2015</v>
      </c>
      <c r="B105" t="n">
        <v>156</v>
      </c>
      <c r="C105" t="s">
        <v>130</v>
      </c>
      <c r="D105" s="9" t="n">
        <v>1114</v>
      </c>
      <c r="E105" t="n">
        <v>6180</v>
      </c>
      <c r="F105" t="n">
        <v>4664.3</v>
      </c>
      <c r="G105" s="9" t="n">
        <v>6</v>
      </c>
      <c r="H105" t="n">
        <v>16</v>
      </c>
      <c r="I105" t="n">
        <v>11.7</v>
      </c>
      <c r="J105" s="9" t="n">
        <v>7</v>
      </c>
      <c r="K105" t="n">
        <v>10</v>
      </c>
      <c r="L105" t="n">
        <v>7.7</v>
      </c>
    </row>
    <row r="106">
      <c r="A106" t="n">
        <v>2015</v>
      </c>
      <c r="B106" t="n">
        <v>157</v>
      </c>
      <c r="C106" t="s">
        <v>131</v>
      </c>
      <c r="D106" s="9" t="n">
        <v>275</v>
      </c>
      <c r="E106" t="n">
        <v>2111</v>
      </c>
      <c r="F106" t="n">
        <v>1640.9</v>
      </c>
      <c r="G106" s="9"/>
      <c r="H106"/>
      <c r="I106"/>
      <c r="J106" s="9"/>
      <c r="K106" t="n">
        <v>13</v>
      </c>
      <c r="L106" t="n">
        <v>11.7</v>
      </c>
    </row>
    <row r="107">
      <c r="A107" t="n">
        <v>2015</v>
      </c>
      <c r="B107" t="n">
        <v>158</v>
      </c>
      <c r="C107" t="s">
        <v>132</v>
      </c>
      <c r="D107" s="9" t="n">
        <v>1044</v>
      </c>
      <c r="E107" t="n">
        <v>5942</v>
      </c>
      <c r="F107" t="n">
        <v>4732.4</v>
      </c>
      <c r="G107" s="9" t="n">
        <v>5</v>
      </c>
      <c r="H107" t="n">
        <v>6</v>
      </c>
      <c r="I107"/>
      <c r="J107" s="9" t="n">
        <v>4</v>
      </c>
      <c r="K107" t="n">
        <v>5</v>
      </c>
      <c r="L107"/>
    </row>
    <row r="108">
      <c r="A108" t="n">
        <v>2015</v>
      </c>
      <c r="B108" t="n">
        <v>159</v>
      </c>
      <c r="C108" t="s">
        <v>133</v>
      </c>
      <c r="D108" s="9" t="n">
        <v>372</v>
      </c>
      <c r="E108" t="n">
        <v>1629</v>
      </c>
      <c r="F108" t="n">
        <v>1205.5</v>
      </c>
      <c r="G108" s="9"/>
      <c r="H108"/>
      <c r="I108"/>
      <c r="J108" s="9"/>
      <c r="K108"/>
      <c r="L108"/>
    </row>
    <row r="109">
      <c r="A109" t="n">
        <v>2015</v>
      </c>
      <c r="B109" t="n">
        <v>160</v>
      </c>
      <c r="C109" t="s">
        <v>134</v>
      </c>
      <c r="D109" s="9" t="n">
        <v>376</v>
      </c>
      <c r="E109" t="n">
        <v>1716</v>
      </c>
      <c r="F109" t="n">
        <v>1220.8</v>
      </c>
      <c r="G109" s="9"/>
      <c r="H109" t="n">
        <v>4</v>
      </c>
      <c r="I109"/>
      <c r="J109" s="9"/>
      <c r="K109"/>
      <c r="L109"/>
    </row>
    <row r="110">
      <c r="A110" t="n">
        <v>2015</v>
      </c>
      <c r="B110" t="n">
        <v>161</v>
      </c>
      <c r="C110" t="s">
        <v>135</v>
      </c>
      <c r="D110" s="9" t="n">
        <v>1148</v>
      </c>
      <c r="E110" t="n">
        <v>5978</v>
      </c>
      <c r="F110" t="n">
        <v>4461.4</v>
      </c>
      <c r="G110" s="9" t="n">
        <v>10</v>
      </c>
      <c r="H110" t="n">
        <v>20</v>
      </c>
      <c r="I110" t="n">
        <v>13.7</v>
      </c>
      <c r="J110" s="9" t="n">
        <v>12</v>
      </c>
      <c r="K110" t="n">
        <v>56</v>
      </c>
      <c r="L110" t="n">
        <v>48.4</v>
      </c>
    </row>
    <row r="111">
      <c r="A111" t="n">
        <v>2015</v>
      </c>
      <c r="B111" t="n">
        <v>172</v>
      </c>
      <c r="C111" t="s">
        <v>136</v>
      </c>
      <c r="D111" s="9" t="n">
        <v>438</v>
      </c>
      <c r="E111" t="n">
        <v>4094</v>
      </c>
      <c r="F111" t="n">
        <v>3266.2</v>
      </c>
      <c r="G111" s="9"/>
      <c r="H111"/>
      <c r="I111"/>
      <c r="J111" s="9"/>
      <c r="K111"/>
      <c r="L111"/>
    </row>
    <row r="112">
      <c r="A112" t="n">
        <v>2015</v>
      </c>
      <c r="B112" t="n">
        <v>173</v>
      </c>
      <c r="C112" t="s">
        <v>137</v>
      </c>
      <c r="D112" s="9" t="n">
        <v>247</v>
      </c>
      <c r="E112" t="n">
        <v>782</v>
      </c>
      <c r="F112" t="n">
        <v>579.9</v>
      </c>
      <c r="G112" s="9"/>
      <c r="H112"/>
      <c r="I112"/>
      <c r="J112" s="9"/>
      <c r="K112"/>
      <c r="L112"/>
    </row>
    <row r="113">
      <c r="A113" t="n">
        <v>2015</v>
      </c>
      <c r="B113" t="n">
        <v>176</v>
      </c>
      <c r="C113" t="s">
        <v>138</v>
      </c>
      <c r="D113" s="9" t="n">
        <v>323</v>
      </c>
      <c r="E113" t="n">
        <v>2434</v>
      </c>
      <c r="F113" t="n">
        <v>1930.6</v>
      </c>
      <c r="G113" s="9"/>
      <c r="H113"/>
      <c r="I113"/>
      <c r="J113" s="9"/>
      <c r="K113"/>
      <c r="L113"/>
    </row>
    <row r="114">
      <c r="A114" t="n">
        <v>2015</v>
      </c>
      <c r="B114" t="n">
        <v>177</v>
      </c>
      <c r="C114" t="s">
        <v>139</v>
      </c>
      <c r="D114" s="9" t="n">
        <v>810</v>
      </c>
      <c r="E114" t="n">
        <v>5673</v>
      </c>
      <c r="F114" t="n">
        <v>4135.8</v>
      </c>
      <c r="G114" s="9"/>
      <c r="H114" t="n">
        <v>75</v>
      </c>
      <c r="I114" t="n">
        <v>25.4</v>
      </c>
      <c r="J114" s="9"/>
      <c r="K114"/>
      <c r="L114"/>
    </row>
    <row r="115">
      <c r="A115" t="n">
        <v>2015</v>
      </c>
      <c r="B115" t="n">
        <v>178</v>
      </c>
      <c r="C115" t="s">
        <v>140</v>
      </c>
      <c r="D115" s="9" t="n">
        <v>282</v>
      </c>
      <c r="E115" t="n">
        <v>1326</v>
      </c>
      <c r="F115" t="n">
        <v>957.9</v>
      </c>
      <c r="G115" s="9"/>
      <c r="H115"/>
      <c r="I115"/>
      <c r="J115" s="9"/>
      <c r="K115"/>
      <c r="L115"/>
    </row>
    <row r="116">
      <c r="A116" t="n">
        <v>2015</v>
      </c>
      <c r="B116" t="n">
        <v>180</v>
      </c>
      <c r="C116" t="s">
        <v>141</v>
      </c>
      <c r="D116" s="9" t="n">
        <v>224</v>
      </c>
      <c r="E116" t="n">
        <v>852</v>
      </c>
      <c r="F116" t="n">
        <v>628.1</v>
      </c>
      <c r="G116" s="9"/>
      <c r="H116"/>
      <c r="I116"/>
      <c r="J116" s="9"/>
      <c r="K116"/>
      <c r="L116"/>
    </row>
    <row r="117">
      <c r="A117" t="n">
        <v>2015</v>
      </c>
      <c r="B117" t="n">
        <v>181</v>
      </c>
      <c r="C117" t="s">
        <v>142</v>
      </c>
      <c r="D117" s="9" t="n">
        <v>171</v>
      </c>
      <c r="E117" t="n">
        <v>632</v>
      </c>
      <c r="F117" t="n">
        <v>457.1</v>
      </c>
      <c r="G117" s="9"/>
      <c r="H117"/>
      <c r="I117"/>
      <c r="J117" s="9"/>
      <c r="K117"/>
      <c r="L117"/>
    </row>
    <row r="118">
      <c r="A118" t="n">
        <v>2015</v>
      </c>
      <c r="B118" t="n">
        <v>182</v>
      </c>
      <c r="C118" t="s">
        <v>143</v>
      </c>
      <c r="D118" s="9" t="n">
        <v>71</v>
      </c>
      <c r="E118" t="n">
        <v>205</v>
      </c>
      <c r="F118" t="n">
        <v>146.7</v>
      </c>
      <c r="G118" s="9"/>
      <c r="H118"/>
      <c r="I118"/>
      <c r="J118" s="9"/>
      <c r="K118"/>
      <c r="L118"/>
    </row>
    <row r="119">
      <c r="A119" t="n">
        <v>2015</v>
      </c>
      <c r="B119" t="n">
        <v>191</v>
      </c>
      <c r="C119" t="s">
        <v>144</v>
      </c>
      <c r="D119" s="9" t="n">
        <v>1806</v>
      </c>
      <c r="E119" t="n">
        <v>19751</v>
      </c>
      <c r="F119" t="n">
        <v>15688.9</v>
      </c>
      <c r="G119" s="9" t="n">
        <v>7</v>
      </c>
      <c r="H119" t="n">
        <v>21</v>
      </c>
      <c r="I119" t="n">
        <v>14.2</v>
      </c>
      <c r="J119" s="9" t="n">
        <v>10</v>
      </c>
      <c r="K119" t="n">
        <v>21</v>
      </c>
      <c r="L119" t="n">
        <v>17.4</v>
      </c>
    </row>
    <row r="120">
      <c r="A120" t="n">
        <v>2015</v>
      </c>
      <c r="B120" t="n">
        <v>192</v>
      </c>
      <c r="C120" t="s">
        <v>145</v>
      </c>
      <c r="D120" s="9" t="n">
        <v>585</v>
      </c>
      <c r="E120" t="n">
        <v>2462</v>
      </c>
      <c r="F120" t="n">
        <v>1857.6</v>
      </c>
      <c r="G120" s="9" t="n">
        <v>3</v>
      </c>
      <c r="H120"/>
      <c r="I120"/>
      <c r="J120" s="9" t="n">
        <v>3</v>
      </c>
      <c r="K120" t="n">
        <v>8</v>
      </c>
      <c r="L120" t="n">
        <v>5.8</v>
      </c>
    </row>
    <row r="121">
      <c r="A121" t="n">
        <v>2015</v>
      </c>
      <c r="B121" t="n">
        <v>193</v>
      </c>
      <c r="C121" t="s">
        <v>146</v>
      </c>
      <c r="D121" s="9" t="n">
        <v>502</v>
      </c>
      <c r="E121" t="n">
        <v>2916</v>
      </c>
      <c r="F121" t="n">
        <v>2360.4</v>
      </c>
      <c r="G121" s="9"/>
      <c r="H121"/>
      <c r="I121"/>
      <c r="J121" s="9"/>
      <c r="K121"/>
      <c r="L121"/>
    </row>
    <row r="122">
      <c r="A122" t="n">
        <v>2015</v>
      </c>
      <c r="B122" t="n">
        <v>194</v>
      </c>
      <c r="C122" t="s">
        <v>147</v>
      </c>
      <c r="D122" s="9" t="n">
        <v>227</v>
      </c>
      <c r="E122" t="n">
        <v>1840</v>
      </c>
      <c r="F122" t="n">
        <v>1364</v>
      </c>
      <c r="G122" s="9"/>
      <c r="H122"/>
      <c r="I122"/>
      <c r="J122" s="9"/>
      <c r="K122"/>
      <c r="L122"/>
    </row>
    <row r="123">
      <c r="A123" t="n">
        <v>2015</v>
      </c>
      <c r="B123" t="n">
        <v>195</v>
      </c>
      <c r="C123" t="s">
        <v>148</v>
      </c>
      <c r="D123" s="9" t="n">
        <v>657</v>
      </c>
      <c r="E123" t="n">
        <v>2268</v>
      </c>
      <c r="F123" t="n">
        <v>1594.6</v>
      </c>
      <c r="G123" s="9"/>
      <c r="H123"/>
      <c r="I123"/>
      <c r="J123" s="9"/>
      <c r="K123"/>
      <c r="L123"/>
    </row>
    <row r="124">
      <c r="A124" t="n">
        <v>2015</v>
      </c>
      <c r="B124" t="n">
        <v>196</v>
      </c>
      <c r="C124" t="s">
        <v>149</v>
      </c>
      <c r="D124" s="9" t="n">
        <v>255</v>
      </c>
      <c r="E124" t="n">
        <v>1394</v>
      </c>
      <c r="F124" t="n">
        <v>1084.9</v>
      </c>
      <c r="G124" s="9"/>
      <c r="H124" t="n">
        <v>6</v>
      </c>
      <c r="I124" t="n">
        <v>5.2</v>
      </c>
      <c r="J124" s="9"/>
      <c r="K124"/>
      <c r="L124"/>
    </row>
    <row r="125">
      <c r="A125" t="n">
        <v>2015</v>
      </c>
      <c r="B125" t="n">
        <v>197</v>
      </c>
      <c r="C125" t="s">
        <v>150</v>
      </c>
      <c r="D125" s="9" t="n">
        <v>300</v>
      </c>
      <c r="E125" t="n">
        <v>2484</v>
      </c>
      <c r="F125" t="n">
        <v>2070.4</v>
      </c>
      <c r="G125" s="9"/>
      <c r="H125"/>
      <c r="I125"/>
      <c r="J125" s="9"/>
      <c r="K125"/>
      <c r="L125"/>
    </row>
    <row r="126">
      <c r="A126" t="n">
        <v>2015</v>
      </c>
      <c r="B126" t="n">
        <v>198</v>
      </c>
      <c r="C126" t="s">
        <v>151</v>
      </c>
      <c r="D126" s="9" t="n">
        <v>2434</v>
      </c>
      <c r="E126" t="n">
        <v>16372</v>
      </c>
      <c r="F126" t="n">
        <v>12461.9</v>
      </c>
      <c r="G126" s="9" t="n">
        <v>3</v>
      </c>
      <c r="H126" t="n">
        <v>6</v>
      </c>
      <c r="I126" t="n">
        <v>5</v>
      </c>
      <c r="J126" s="9" t="n">
        <v>7</v>
      </c>
      <c r="K126" t="n">
        <v>46</v>
      </c>
      <c r="L126" t="n">
        <v>32.9</v>
      </c>
    </row>
    <row r="127">
      <c r="A127" t="n">
        <v>2015</v>
      </c>
      <c r="B127" t="n">
        <v>199</v>
      </c>
      <c r="C127" t="s">
        <v>152</v>
      </c>
      <c r="D127" s="9" t="n">
        <v>1273</v>
      </c>
      <c r="E127" t="n">
        <v>11018</v>
      </c>
      <c r="F127" t="n">
        <v>8844.5</v>
      </c>
      <c r="G127" s="9"/>
      <c r="H127" t="n">
        <v>22</v>
      </c>
      <c r="I127" t="n">
        <v>19.7</v>
      </c>
      <c r="J127" s="9" t="n">
        <v>7</v>
      </c>
      <c r="K127" t="n">
        <v>17</v>
      </c>
      <c r="L127" t="n">
        <v>14.7</v>
      </c>
    </row>
    <row r="128">
      <c r="A128" t="n">
        <v>2015</v>
      </c>
      <c r="B128" t="n">
        <v>200</v>
      </c>
      <c r="C128" t="s">
        <v>153</v>
      </c>
      <c r="D128" s="9" t="n">
        <v>553</v>
      </c>
      <c r="E128" t="n">
        <v>5375</v>
      </c>
      <c r="F128" t="n">
        <v>4412.4</v>
      </c>
      <c r="G128" s="9"/>
      <c r="H128"/>
      <c r="I128"/>
      <c r="J128" s="9" t="n">
        <v>3</v>
      </c>
      <c r="K128" t="n">
        <v>9</v>
      </c>
      <c r="L128" t="n">
        <v>5.6</v>
      </c>
    </row>
    <row r="129">
      <c r="A129" t="n">
        <v>2015</v>
      </c>
      <c r="B129" t="n">
        <v>211</v>
      </c>
      <c r="C129" t="s">
        <v>154</v>
      </c>
      <c r="D129" s="9" t="n">
        <v>65</v>
      </c>
      <c r="E129" t="n">
        <v>148</v>
      </c>
      <c r="F129" t="n">
        <v>91.5</v>
      </c>
      <c r="G129" s="9"/>
      <c r="H129"/>
      <c r="I129"/>
      <c r="J129" s="9"/>
      <c r="K129" t="n">
        <v>4</v>
      </c>
      <c r="L129"/>
    </row>
    <row r="130">
      <c r="A130" t="n">
        <v>2015</v>
      </c>
      <c r="B130" t="n">
        <v>213</v>
      </c>
      <c r="C130" t="s">
        <v>155</v>
      </c>
      <c r="D130" s="9" t="n">
        <v>128</v>
      </c>
      <c r="E130" t="n">
        <v>344</v>
      </c>
      <c r="F130" t="n">
        <v>245.3</v>
      </c>
      <c r="G130" s="9"/>
      <c r="H130"/>
      <c r="I130"/>
      <c r="J130" s="9"/>
      <c r="K130"/>
      <c r="L130"/>
    </row>
    <row r="131">
      <c r="A131" t="n">
        <v>2015</v>
      </c>
      <c r="B131" t="n">
        <v>214</v>
      </c>
      <c r="C131" t="s">
        <v>156</v>
      </c>
      <c r="D131" s="9" t="n">
        <v>93</v>
      </c>
      <c r="E131" t="n">
        <v>302</v>
      </c>
      <c r="F131" t="n">
        <v>197.3</v>
      </c>
      <c r="G131" s="9"/>
      <c r="H131"/>
      <c r="I131"/>
      <c r="J131" s="9"/>
      <c r="K131"/>
      <c r="L131"/>
    </row>
    <row r="132">
      <c r="A132" t="n">
        <v>2015</v>
      </c>
      <c r="B132" t="n">
        <v>215</v>
      </c>
      <c r="C132" t="s">
        <v>157</v>
      </c>
      <c r="D132" s="9" t="n">
        <v>56</v>
      </c>
      <c r="E132" t="n">
        <v>156</v>
      </c>
      <c r="F132" t="n">
        <v>88.3</v>
      </c>
      <c r="G132" s="9"/>
      <c r="H132"/>
      <c r="I132"/>
      <c r="J132" s="9"/>
      <c r="K132"/>
      <c r="L132"/>
    </row>
    <row r="133">
      <c r="A133" t="n">
        <v>2015</v>
      </c>
      <c r="B133" t="n">
        <v>216</v>
      </c>
      <c r="C133" t="s">
        <v>158</v>
      </c>
      <c r="D133" s="9" t="n">
        <v>107</v>
      </c>
      <c r="E133" t="n">
        <v>374</v>
      </c>
      <c r="F133" t="n">
        <v>271.5</v>
      </c>
      <c r="G133" s="9"/>
      <c r="H133"/>
      <c r="I133"/>
      <c r="J133" s="9"/>
      <c r="K133"/>
      <c r="L133"/>
    </row>
    <row r="134">
      <c r="A134" t="n">
        <v>2015</v>
      </c>
      <c r="B134" t="n">
        <v>218</v>
      </c>
      <c r="C134" t="s">
        <v>159</v>
      </c>
      <c r="D134" s="9" t="n">
        <v>67</v>
      </c>
      <c r="E134" t="n">
        <v>606</v>
      </c>
      <c r="F134" t="n">
        <v>473</v>
      </c>
      <c r="G134" s="9"/>
      <c r="H134"/>
      <c r="I134"/>
      <c r="J134" s="9"/>
      <c r="K134"/>
      <c r="L134"/>
    </row>
    <row r="135">
      <c r="A135" t="n">
        <v>2015</v>
      </c>
      <c r="B135" t="n">
        <v>219</v>
      </c>
      <c r="C135" t="s">
        <v>160</v>
      </c>
      <c r="D135" s="9" t="n">
        <v>236</v>
      </c>
      <c r="E135" t="n">
        <v>1301</v>
      </c>
      <c r="F135" t="n">
        <v>1041.8</v>
      </c>
      <c r="G135" s="9"/>
      <c r="H135"/>
      <c r="I135"/>
      <c r="J135" s="9" t="n">
        <v>4</v>
      </c>
      <c r="K135" t="n">
        <v>13</v>
      </c>
      <c r="L135" t="n">
        <v>6.6</v>
      </c>
    </row>
    <row r="136">
      <c r="A136" t="n">
        <v>2015</v>
      </c>
      <c r="B136" t="n">
        <v>220</v>
      </c>
      <c r="C136" t="s">
        <v>161</v>
      </c>
      <c r="D136" s="9" t="n">
        <v>79</v>
      </c>
      <c r="E136" t="n">
        <v>234</v>
      </c>
      <c r="F136" t="n">
        <v>165.2</v>
      </c>
      <c r="G136" s="9"/>
      <c r="H136"/>
      <c r="I136"/>
      <c r="J136" s="9"/>
      <c r="K136"/>
      <c r="L136"/>
    </row>
    <row r="137">
      <c r="A137" t="n">
        <v>2015</v>
      </c>
      <c r="B137" t="n">
        <v>221</v>
      </c>
      <c r="C137" t="s">
        <v>162</v>
      </c>
      <c r="D137" s="9" t="n">
        <v>158</v>
      </c>
      <c r="E137" t="n">
        <v>621</v>
      </c>
      <c r="F137" t="n">
        <v>471.1</v>
      </c>
      <c r="G137" s="9"/>
      <c r="H137"/>
      <c r="I137"/>
      <c r="J137" s="9"/>
      <c r="K137"/>
      <c r="L137"/>
    </row>
    <row r="138">
      <c r="A138" t="n">
        <v>2015</v>
      </c>
      <c r="B138" t="n">
        <v>223</v>
      </c>
      <c r="C138" t="s">
        <v>163</v>
      </c>
      <c r="D138" s="9" t="n">
        <v>378</v>
      </c>
      <c r="E138" t="n">
        <v>1654</v>
      </c>
      <c r="F138" t="n">
        <v>1241.5</v>
      </c>
      <c r="G138" s="9"/>
      <c r="H138"/>
      <c r="I138"/>
      <c r="J138" s="9"/>
      <c r="K138" t="n">
        <v>16</v>
      </c>
      <c r="L138" t="n">
        <v>13</v>
      </c>
    </row>
    <row r="139">
      <c r="A139" t="n">
        <v>2015</v>
      </c>
      <c r="B139" t="n">
        <v>224</v>
      </c>
      <c r="C139" t="s">
        <v>164</v>
      </c>
      <c r="D139" s="9" t="n">
        <v>217</v>
      </c>
      <c r="E139" t="n">
        <v>1348</v>
      </c>
      <c r="F139" t="n">
        <v>1104.5</v>
      </c>
      <c r="G139" s="9"/>
      <c r="H139"/>
      <c r="I139"/>
      <c r="J139" s="9"/>
      <c r="K139"/>
      <c r="L139"/>
    </row>
    <row r="140">
      <c r="A140" t="n">
        <v>2015</v>
      </c>
      <c r="B140" t="n">
        <v>225</v>
      </c>
      <c r="C140" t="s">
        <v>165</v>
      </c>
      <c r="D140" s="9" t="n">
        <v>160</v>
      </c>
      <c r="E140" t="n">
        <v>482</v>
      </c>
      <c r="F140" t="n">
        <v>333.3</v>
      </c>
      <c r="G140" s="9"/>
      <c r="H140"/>
      <c r="I140"/>
      <c r="J140" s="9"/>
      <c r="K140"/>
      <c r="L140"/>
    </row>
    <row r="141">
      <c r="A141" t="n">
        <v>2015</v>
      </c>
      <c r="B141" t="n">
        <v>226</v>
      </c>
      <c r="C141" t="s">
        <v>166</v>
      </c>
      <c r="D141" s="9" t="n">
        <v>60</v>
      </c>
      <c r="E141" t="n">
        <v>133</v>
      </c>
      <c r="F141" t="n">
        <v>89.6</v>
      </c>
      <c r="G141" s="9"/>
      <c r="H141"/>
      <c r="I141"/>
      <c r="J141" s="9"/>
      <c r="K141"/>
      <c r="L141"/>
    </row>
    <row r="142">
      <c r="A142" t="n">
        <v>2015</v>
      </c>
      <c r="B142" t="n">
        <v>227</v>
      </c>
      <c r="C142" t="s">
        <v>167</v>
      </c>
      <c r="D142" s="9" t="n">
        <v>430</v>
      </c>
      <c r="E142" t="n">
        <v>2759</v>
      </c>
      <c r="F142" t="n">
        <v>2171.4</v>
      </c>
      <c r="G142" s="9"/>
      <c r="H142"/>
      <c r="I142"/>
      <c r="J142" s="9"/>
      <c r="K142" t="n">
        <v>13</v>
      </c>
      <c r="L142" t="n">
        <v>8.2</v>
      </c>
    </row>
    <row r="143">
      <c r="A143" t="n">
        <v>2015</v>
      </c>
      <c r="B143" t="n">
        <v>228</v>
      </c>
      <c r="C143" t="s">
        <v>168</v>
      </c>
      <c r="D143" s="9" t="n">
        <v>344</v>
      </c>
      <c r="E143" t="n">
        <v>1510</v>
      </c>
      <c r="F143" t="n">
        <v>1061.7</v>
      </c>
      <c r="G143" s="9"/>
      <c r="H143"/>
      <c r="I143"/>
      <c r="J143" s="9"/>
      <c r="K143"/>
      <c r="L143"/>
    </row>
    <row r="144">
      <c r="A144" t="n">
        <v>2015</v>
      </c>
      <c r="B144" t="n">
        <v>230</v>
      </c>
      <c r="C144" t="s">
        <v>169</v>
      </c>
      <c r="D144" s="9" t="n">
        <v>7749</v>
      </c>
      <c r="E144" t="n">
        <v>70139</v>
      </c>
      <c r="F144" t="n">
        <v>53330.1</v>
      </c>
      <c r="G144" s="9" t="n">
        <v>21</v>
      </c>
      <c r="H144" t="n">
        <v>83</v>
      </c>
      <c r="I144" t="n">
        <v>49</v>
      </c>
      <c r="J144" s="9" t="n">
        <v>26</v>
      </c>
      <c r="K144" t="n">
        <v>86</v>
      </c>
      <c r="L144" t="n">
        <v>56.5</v>
      </c>
    </row>
    <row r="145">
      <c r="A145" t="n">
        <v>2015</v>
      </c>
      <c r="B145" t="n">
        <v>231</v>
      </c>
      <c r="C145" t="s">
        <v>170</v>
      </c>
      <c r="D145" s="9" t="n">
        <v>356</v>
      </c>
      <c r="E145" t="n">
        <v>1470</v>
      </c>
      <c r="F145" t="n">
        <v>1061.9</v>
      </c>
      <c r="G145" s="9"/>
      <c r="H145"/>
      <c r="I145"/>
      <c r="J145" s="9"/>
      <c r="K145" t="n">
        <v>4</v>
      </c>
      <c r="L145"/>
    </row>
    <row r="146">
      <c r="A146" t="n">
        <v>2015</v>
      </c>
      <c r="B146" t="n">
        <v>241</v>
      </c>
      <c r="C146" t="s">
        <v>171</v>
      </c>
      <c r="D146" s="9" t="n">
        <v>82</v>
      </c>
      <c r="E146" t="n">
        <v>360</v>
      </c>
      <c r="F146" t="n">
        <v>276.6</v>
      </c>
      <c r="G146" s="9"/>
      <c r="H146"/>
      <c r="I146"/>
      <c r="J146" s="9"/>
      <c r="K146"/>
      <c r="L146"/>
    </row>
    <row r="147">
      <c r="A147" t="n">
        <v>2015</v>
      </c>
      <c r="B147" t="n">
        <v>242</v>
      </c>
      <c r="C147" t="s">
        <v>172</v>
      </c>
      <c r="D147" s="9" t="n">
        <v>394</v>
      </c>
      <c r="E147" t="n">
        <v>2242</v>
      </c>
      <c r="F147" t="n">
        <v>1767.9</v>
      </c>
      <c r="G147" s="9"/>
      <c r="H147"/>
      <c r="I147"/>
      <c r="J147" s="9"/>
      <c r="K147"/>
      <c r="L147"/>
    </row>
    <row r="148">
      <c r="A148" t="n">
        <v>2015</v>
      </c>
      <c r="B148" t="n">
        <v>243</v>
      </c>
      <c r="C148" t="s">
        <v>173</v>
      </c>
      <c r="D148" s="9" t="n">
        <v>1713</v>
      </c>
      <c r="E148" t="n">
        <v>17603</v>
      </c>
      <c r="F148" t="n">
        <v>13964</v>
      </c>
      <c r="G148" s="9" t="n">
        <v>7</v>
      </c>
      <c r="H148" t="n">
        <v>21</v>
      </c>
      <c r="I148" t="n">
        <v>14.9</v>
      </c>
      <c r="J148" s="9" t="n">
        <v>9</v>
      </c>
      <c r="K148" t="n">
        <v>185</v>
      </c>
      <c r="L148" t="n">
        <v>167.4</v>
      </c>
    </row>
    <row r="149">
      <c r="A149" t="n">
        <v>2015</v>
      </c>
      <c r="B149" t="n">
        <v>244</v>
      </c>
      <c r="C149" t="s">
        <v>174</v>
      </c>
      <c r="D149" s="9" t="n">
        <v>311</v>
      </c>
      <c r="E149" t="n">
        <v>1936</v>
      </c>
      <c r="F149" t="n">
        <v>1529.1</v>
      </c>
      <c r="G149" s="9" t="n">
        <v>3</v>
      </c>
      <c r="H149"/>
      <c r="I149"/>
      <c r="J149" s="9"/>
      <c r="K149"/>
      <c r="L149"/>
    </row>
    <row r="150">
      <c r="A150" t="n">
        <v>2015</v>
      </c>
      <c r="B150" t="n">
        <v>245</v>
      </c>
      <c r="C150" t="s">
        <v>175</v>
      </c>
      <c r="D150" s="9" t="n">
        <v>337</v>
      </c>
      <c r="E150" t="n">
        <v>1135</v>
      </c>
      <c r="F150" t="n">
        <v>801</v>
      </c>
      <c r="G150" s="9" t="n">
        <v>3</v>
      </c>
      <c r="H150"/>
      <c r="I150"/>
      <c r="J150" s="9"/>
      <c r="K150"/>
      <c r="L150"/>
    </row>
    <row r="151">
      <c r="A151" t="n">
        <v>2015</v>
      </c>
      <c r="B151" t="n">
        <v>246</v>
      </c>
      <c r="C151" t="s">
        <v>176</v>
      </c>
      <c r="D151" s="9" t="n">
        <v>125</v>
      </c>
      <c r="E151" t="n">
        <v>283</v>
      </c>
      <c r="F151" t="n">
        <v>198.3</v>
      </c>
      <c r="G151" s="9"/>
      <c r="H151"/>
      <c r="I151"/>
      <c r="J151" s="9"/>
      <c r="K151" t="n">
        <v>5</v>
      </c>
      <c r="L151" t="n">
        <v>4.5</v>
      </c>
    </row>
    <row r="152">
      <c r="A152" t="n">
        <v>2015</v>
      </c>
      <c r="B152" t="n">
        <v>247</v>
      </c>
      <c r="C152" t="s">
        <v>177</v>
      </c>
      <c r="D152" s="9" t="n">
        <v>1373</v>
      </c>
      <c r="E152" t="n">
        <v>17390</v>
      </c>
      <c r="F152" t="n">
        <v>14008.9</v>
      </c>
      <c r="G152" s="9" t="n">
        <v>9</v>
      </c>
      <c r="H152" t="n">
        <v>183</v>
      </c>
      <c r="I152" t="n">
        <v>84.9</v>
      </c>
      <c r="J152" s="9" t="n">
        <v>9</v>
      </c>
      <c r="K152" t="n">
        <v>100</v>
      </c>
      <c r="L152" t="n">
        <v>92.4</v>
      </c>
    </row>
    <row r="153">
      <c r="A153" t="n">
        <v>2015</v>
      </c>
      <c r="B153" t="n">
        <v>248</v>
      </c>
      <c r="C153" t="s">
        <v>178</v>
      </c>
      <c r="D153" s="9" t="n">
        <v>268</v>
      </c>
      <c r="E153" t="n">
        <v>977</v>
      </c>
      <c r="F153" t="n">
        <v>700.2</v>
      </c>
      <c r="G153" s="9"/>
      <c r="H153"/>
      <c r="I153"/>
      <c r="J153" s="9"/>
      <c r="K153"/>
      <c r="L153"/>
    </row>
    <row r="154">
      <c r="A154" t="n">
        <v>2015</v>
      </c>
      <c r="B154" t="n">
        <v>249</v>
      </c>
      <c r="C154" t="s">
        <v>179</v>
      </c>
      <c r="D154" s="9" t="n">
        <v>247</v>
      </c>
      <c r="E154" t="n">
        <v>953</v>
      </c>
      <c r="F154" t="n">
        <v>721.9</v>
      </c>
      <c r="G154" s="9"/>
      <c r="H154"/>
      <c r="I154"/>
      <c r="J154" s="9"/>
      <c r="K154"/>
      <c r="L154"/>
    </row>
    <row r="155">
      <c r="A155" t="n">
        <v>2015</v>
      </c>
      <c r="B155" t="n">
        <v>250</v>
      </c>
      <c r="C155" t="s">
        <v>180</v>
      </c>
      <c r="D155" s="9" t="n">
        <v>641</v>
      </c>
      <c r="E155" t="n">
        <v>6300</v>
      </c>
      <c r="F155" t="n">
        <v>5209.6</v>
      </c>
      <c r="G155" s="9" t="n">
        <v>6</v>
      </c>
      <c r="H155" t="n">
        <v>44</v>
      </c>
      <c r="I155" t="n">
        <v>36.9</v>
      </c>
      <c r="J155" s="9" t="n">
        <v>4</v>
      </c>
      <c r="K155" t="n">
        <v>6</v>
      </c>
      <c r="L155" t="n">
        <v>4.5</v>
      </c>
    </row>
    <row r="156">
      <c r="A156" t="n">
        <v>2015</v>
      </c>
      <c r="B156" t="n">
        <v>251</v>
      </c>
      <c r="C156" t="s">
        <v>181</v>
      </c>
      <c r="D156" s="9" t="n">
        <v>284</v>
      </c>
      <c r="E156" t="n">
        <v>1487</v>
      </c>
      <c r="F156" t="n">
        <v>1168.4</v>
      </c>
      <c r="G156" s="9" t="n">
        <v>3</v>
      </c>
      <c r="H156" t="n">
        <v>5</v>
      </c>
      <c r="I156"/>
      <c r="J156" s="9" t="n">
        <v>5</v>
      </c>
      <c r="K156" t="n">
        <v>17</v>
      </c>
      <c r="L156" t="n">
        <v>14.7</v>
      </c>
    </row>
    <row r="157">
      <c r="A157" t="n">
        <v>2015</v>
      </c>
      <c r="B157" t="n">
        <v>261</v>
      </c>
      <c r="C157" t="s">
        <v>182</v>
      </c>
      <c r="D157" s="9" t="n">
        <v>43949</v>
      </c>
      <c r="E157" t="n">
        <v>468852</v>
      </c>
      <c r="F157" t="n">
        <v>358896.6</v>
      </c>
      <c r="G157" s="9" t="n">
        <v>223</v>
      </c>
      <c r="H157" t="n">
        <v>1398</v>
      </c>
      <c r="I157" t="n">
        <v>1032.6</v>
      </c>
      <c r="J157" s="9" t="n">
        <v>247</v>
      </c>
      <c r="K157" t="n">
        <v>907</v>
      </c>
      <c r="L157" t="n">
        <v>712.7</v>
      </c>
    </row>
    <row r="158">
      <c r="A158" t="n">
        <v>2015</v>
      </c>
      <c r="B158" t="n">
        <v>291</v>
      </c>
      <c r="C158" t="s">
        <v>183</v>
      </c>
      <c r="D158" s="9" t="n">
        <v>296</v>
      </c>
      <c r="E158" t="n">
        <v>1701</v>
      </c>
      <c r="F158" t="n">
        <v>1285.6</v>
      </c>
      <c r="G158" s="9"/>
      <c r="H158"/>
      <c r="I158"/>
      <c r="J158" s="9"/>
      <c r="K158" t="n">
        <v>5</v>
      </c>
      <c r="L158" t="n">
        <v>4.3</v>
      </c>
    </row>
    <row r="159">
      <c r="A159" t="n">
        <v>2015</v>
      </c>
      <c r="B159" t="n">
        <v>292</v>
      </c>
      <c r="C159" t="s">
        <v>184</v>
      </c>
      <c r="D159" s="9" t="n">
        <v>283</v>
      </c>
      <c r="E159" t="n">
        <v>1232</v>
      </c>
      <c r="F159" t="n">
        <v>867.5</v>
      </c>
      <c r="G159" s="9"/>
      <c r="H159" t="n">
        <v>14</v>
      </c>
      <c r="I159" t="n">
        <v>12.1</v>
      </c>
      <c r="J159" s="9"/>
      <c r="K159" t="n">
        <v>13</v>
      </c>
      <c r="L159" t="n">
        <v>7.9</v>
      </c>
    </row>
    <row r="160">
      <c r="A160" t="n">
        <v>2015</v>
      </c>
      <c r="B160" t="n">
        <v>293</v>
      </c>
      <c r="C160" t="s">
        <v>185</v>
      </c>
      <c r="D160" s="9" t="n">
        <v>1822</v>
      </c>
      <c r="E160" t="n">
        <v>9655</v>
      </c>
      <c r="F160" t="n">
        <v>7274.3</v>
      </c>
      <c r="G160" s="9" t="n">
        <v>10</v>
      </c>
      <c r="H160" t="n">
        <v>22</v>
      </c>
      <c r="I160" t="n">
        <v>19.5</v>
      </c>
      <c r="J160" s="9" t="n">
        <v>17</v>
      </c>
      <c r="K160" t="n">
        <v>83</v>
      </c>
      <c r="L160" t="n">
        <v>71.5</v>
      </c>
    </row>
    <row r="161">
      <c r="A161" t="n">
        <v>2015</v>
      </c>
      <c r="B161" t="n">
        <v>294</v>
      </c>
      <c r="C161" t="s">
        <v>186</v>
      </c>
      <c r="D161" s="9" t="n">
        <v>321</v>
      </c>
      <c r="E161" t="n">
        <v>1642</v>
      </c>
      <c r="F161" t="n">
        <v>1205.3</v>
      </c>
      <c r="G161" s="9"/>
      <c r="H161"/>
      <c r="I161"/>
      <c r="J161" s="9" t="n">
        <v>4</v>
      </c>
      <c r="K161" t="n">
        <v>76</v>
      </c>
      <c r="L161" t="n">
        <v>70.1</v>
      </c>
    </row>
    <row r="162">
      <c r="A162" t="n">
        <v>2015</v>
      </c>
      <c r="B162" t="n">
        <v>295</v>
      </c>
      <c r="C162" t="s">
        <v>187</v>
      </c>
      <c r="D162" s="9" t="n">
        <v>1441</v>
      </c>
      <c r="E162" t="n">
        <v>10145</v>
      </c>
      <c r="F162" t="n">
        <v>7940.3</v>
      </c>
      <c r="G162" s="9" t="n">
        <v>7</v>
      </c>
      <c r="H162" t="n">
        <v>45</v>
      </c>
      <c r="I162" t="n">
        <v>22.7</v>
      </c>
      <c r="J162" s="9" t="n">
        <v>16</v>
      </c>
      <c r="K162" t="n">
        <v>50</v>
      </c>
      <c r="L162" t="n">
        <v>35.5</v>
      </c>
    </row>
    <row r="163">
      <c r="A163" t="n">
        <v>2015</v>
      </c>
      <c r="B163" t="n">
        <v>296</v>
      </c>
      <c r="C163" t="s">
        <v>188</v>
      </c>
      <c r="D163" s="9" t="n">
        <v>1060</v>
      </c>
      <c r="E163" t="n">
        <v>7227</v>
      </c>
      <c r="F163" t="n">
        <v>5307</v>
      </c>
      <c r="G163" s="9" t="n">
        <v>3</v>
      </c>
      <c r="H163" t="n">
        <v>9</v>
      </c>
      <c r="I163" t="n">
        <v>7.2</v>
      </c>
      <c r="J163" s="9" t="n">
        <v>4</v>
      </c>
      <c r="K163" t="n">
        <v>6</v>
      </c>
      <c r="L163" t="n">
        <v>4.2</v>
      </c>
    </row>
    <row r="164">
      <c r="A164" t="n">
        <v>2015</v>
      </c>
      <c r="B164" t="n">
        <v>297</v>
      </c>
      <c r="C164" t="s">
        <v>189</v>
      </c>
      <c r="D164" s="9" t="n">
        <v>386</v>
      </c>
      <c r="E164" t="n">
        <v>1826</v>
      </c>
      <c r="F164" t="n">
        <v>1299.9</v>
      </c>
      <c r="G164" s="9"/>
      <c r="H164"/>
      <c r="I164"/>
      <c r="J164" s="9"/>
      <c r="K164"/>
      <c r="L164"/>
    </row>
    <row r="165">
      <c r="A165" t="n">
        <v>2015</v>
      </c>
      <c r="B165" t="n">
        <v>298</v>
      </c>
      <c r="C165" t="s">
        <v>190</v>
      </c>
      <c r="D165" s="9" t="n">
        <v>368</v>
      </c>
      <c r="E165" t="n">
        <v>1357</v>
      </c>
      <c r="F165" t="n">
        <v>935.7</v>
      </c>
      <c r="G165" s="9"/>
      <c r="H165"/>
      <c r="I165"/>
      <c r="J165" s="9"/>
      <c r="K165"/>
      <c r="L165"/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4.71" hidden="0" customWidth="1"/>
    <col min="3" max="3" width="2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199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2014</v>
      </c>
      <c r="B6" t="n">
        <v>1</v>
      </c>
      <c r="C6" t="s">
        <v>31</v>
      </c>
      <c r="D6" s="9" t="n">
        <v>136</v>
      </c>
      <c r="E6" t="n">
        <v>419</v>
      </c>
      <c r="F6" t="n">
        <v>284.5</v>
      </c>
      <c r="G6" s="9"/>
      <c r="H6"/>
      <c r="I6"/>
      <c r="J6" s="9"/>
      <c r="K6"/>
      <c r="L6"/>
    </row>
    <row r="7">
      <c r="A7" t="n">
        <v>2014</v>
      </c>
      <c r="B7" t="n">
        <v>2</v>
      </c>
      <c r="C7" t="s">
        <v>32</v>
      </c>
      <c r="D7" s="9" t="n">
        <v>953</v>
      </c>
      <c r="E7" t="n">
        <v>6329</v>
      </c>
      <c r="F7" t="n">
        <v>4705.9</v>
      </c>
      <c r="G7" s="9" t="n">
        <v>3</v>
      </c>
      <c r="H7" t="n">
        <v>6</v>
      </c>
      <c r="I7"/>
      <c r="J7" s="9" t="n">
        <v>6</v>
      </c>
      <c r="K7" t="n">
        <v>7</v>
      </c>
      <c r="L7" t="n">
        <v>5.3</v>
      </c>
    </row>
    <row r="8">
      <c r="A8" t="n">
        <v>2014</v>
      </c>
      <c r="B8" t="n">
        <v>3</v>
      </c>
      <c r="C8" t="s">
        <v>33</v>
      </c>
      <c r="D8" s="9" t="n">
        <v>277</v>
      </c>
      <c r="E8" t="n">
        <v>975</v>
      </c>
      <c r="F8" t="n">
        <v>655.2</v>
      </c>
      <c r="G8" s="9"/>
      <c r="H8"/>
      <c r="I8"/>
      <c r="J8" s="9"/>
      <c r="K8"/>
      <c r="L8"/>
    </row>
    <row r="9">
      <c r="A9" t="n">
        <v>2014</v>
      </c>
      <c r="B9" t="n">
        <v>4</v>
      </c>
      <c r="C9" t="s">
        <v>34</v>
      </c>
      <c r="D9" s="9" t="n">
        <v>258</v>
      </c>
      <c r="E9" t="n">
        <v>984</v>
      </c>
      <c r="F9" t="n">
        <v>661.6</v>
      </c>
      <c r="G9" s="9"/>
      <c r="H9"/>
      <c r="I9"/>
      <c r="J9" s="9"/>
      <c r="K9"/>
      <c r="L9"/>
    </row>
    <row r="10">
      <c r="A10" t="n">
        <v>2014</v>
      </c>
      <c r="B10" t="n">
        <v>5</v>
      </c>
      <c r="C10" t="s">
        <v>35</v>
      </c>
      <c r="D10" s="9" t="n">
        <v>198</v>
      </c>
      <c r="E10" t="n">
        <v>1511</v>
      </c>
      <c r="F10" t="n">
        <v>1224.7</v>
      </c>
      <c r="G10" s="9"/>
      <c r="H10"/>
      <c r="I10"/>
      <c r="J10" s="9"/>
      <c r="K10"/>
      <c r="L10"/>
    </row>
    <row r="11">
      <c r="A11" t="n">
        <v>2014</v>
      </c>
      <c r="B11" t="n">
        <v>6</v>
      </c>
      <c r="C11" t="s">
        <v>36</v>
      </c>
      <c r="D11" s="9" t="n">
        <v>98</v>
      </c>
      <c r="E11" t="n">
        <v>354</v>
      </c>
      <c r="F11" t="n">
        <v>240.9</v>
      </c>
      <c r="G11" s="9"/>
      <c r="H11"/>
      <c r="I11"/>
      <c r="J11" s="9"/>
      <c r="K11" t="n">
        <v>8</v>
      </c>
      <c r="L11" t="n">
        <v>7.3</v>
      </c>
    </row>
    <row r="12">
      <c r="A12" t="n">
        <v>2014</v>
      </c>
      <c r="B12" t="n">
        <v>7</v>
      </c>
      <c r="C12" t="s">
        <v>37</v>
      </c>
      <c r="D12" s="9" t="n">
        <v>121</v>
      </c>
      <c r="E12" t="n">
        <v>475</v>
      </c>
      <c r="F12" t="n">
        <v>354.7</v>
      </c>
      <c r="G12" s="9"/>
      <c r="H12"/>
      <c r="I12"/>
      <c r="J12" s="9"/>
      <c r="K12" t="n">
        <v>16</v>
      </c>
      <c r="L12" t="n">
        <v>14.9</v>
      </c>
    </row>
    <row r="13">
      <c r="A13" t="n">
        <v>2014</v>
      </c>
      <c r="B13" t="n">
        <v>8</v>
      </c>
      <c r="C13" t="s">
        <v>38</v>
      </c>
      <c r="D13" s="9" t="n">
        <v>61</v>
      </c>
      <c r="E13" t="n">
        <v>150</v>
      </c>
      <c r="F13" t="n">
        <v>94.3</v>
      </c>
      <c r="G13" s="9"/>
      <c r="H13"/>
      <c r="I13"/>
      <c r="J13" s="9"/>
      <c r="K13"/>
      <c r="L13"/>
    </row>
    <row r="14">
      <c r="A14" t="n">
        <v>2014</v>
      </c>
      <c r="B14" t="n">
        <v>9</v>
      </c>
      <c r="C14" t="s">
        <v>39</v>
      </c>
      <c r="D14" s="9" t="n">
        <v>314</v>
      </c>
      <c r="E14" t="n">
        <v>1584</v>
      </c>
      <c r="F14" t="n">
        <v>1180.8</v>
      </c>
      <c r="G14" s="9"/>
      <c r="H14"/>
      <c r="I14"/>
      <c r="J14" s="9"/>
      <c r="K14"/>
      <c r="L14"/>
    </row>
    <row r="15">
      <c r="A15" t="n">
        <v>2014</v>
      </c>
      <c r="B15" t="n">
        <v>10</v>
      </c>
      <c r="C15" t="s">
        <v>40</v>
      </c>
      <c r="D15" s="9" t="n">
        <v>316</v>
      </c>
      <c r="E15" t="n">
        <v>1292</v>
      </c>
      <c r="F15" t="n">
        <v>928.6</v>
      </c>
      <c r="G15" s="9" t="n">
        <v>3</v>
      </c>
      <c r="H15" t="n">
        <v>6</v>
      </c>
      <c r="I15" t="n">
        <v>4.1</v>
      </c>
      <c r="J15" s="9" t="n">
        <v>4</v>
      </c>
      <c r="K15" t="n">
        <v>5</v>
      </c>
      <c r="L15" t="n">
        <v>4.3</v>
      </c>
    </row>
    <row r="16">
      <c r="A16" t="n">
        <v>2014</v>
      </c>
      <c r="B16" t="n">
        <v>11</v>
      </c>
      <c r="C16" t="s">
        <v>41</v>
      </c>
      <c r="D16" s="9" t="n">
        <v>166</v>
      </c>
      <c r="E16" t="n">
        <v>705</v>
      </c>
      <c r="F16" t="n">
        <v>503.7</v>
      </c>
      <c r="G16" s="9"/>
      <c r="H16"/>
      <c r="I16"/>
      <c r="J16" s="9"/>
      <c r="K16"/>
      <c r="L16"/>
    </row>
    <row r="17">
      <c r="A17" t="n">
        <v>2014</v>
      </c>
      <c r="B17" t="n">
        <v>12</v>
      </c>
      <c r="C17" t="s">
        <v>42</v>
      </c>
      <c r="D17" s="9" t="n">
        <v>84</v>
      </c>
      <c r="E17" t="n">
        <v>245</v>
      </c>
      <c r="F17" t="n">
        <v>171</v>
      </c>
      <c r="G17" s="9"/>
      <c r="H17"/>
      <c r="I17"/>
      <c r="J17" s="9"/>
      <c r="K17"/>
      <c r="L17"/>
    </row>
    <row r="18">
      <c r="A18" t="n">
        <v>2014</v>
      </c>
      <c r="B18" t="n">
        <v>13</v>
      </c>
      <c r="C18" t="s">
        <v>43</v>
      </c>
      <c r="D18" s="9" t="n">
        <v>191</v>
      </c>
      <c r="E18" t="n">
        <v>823</v>
      </c>
      <c r="F18" t="n">
        <v>612.1</v>
      </c>
      <c r="G18" s="9"/>
      <c r="H18"/>
      <c r="I18"/>
      <c r="J18" s="9" t="n">
        <v>4</v>
      </c>
      <c r="K18" t="n">
        <v>40</v>
      </c>
      <c r="L18" t="n">
        <v>38.2</v>
      </c>
    </row>
    <row r="19">
      <c r="A19" t="n">
        <v>2014</v>
      </c>
      <c r="B19" t="n">
        <v>14</v>
      </c>
      <c r="C19" t="s">
        <v>44</v>
      </c>
      <c r="D19" s="9" t="n">
        <v>285</v>
      </c>
      <c r="E19" t="n">
        <v>1038</v>
      </c>
      <c r="F19" t="n">
        <v>768.9</v>
      </c>
      <c r="G19" s="9"/>
      <c r="H19"/>
      <c r="I19"/>
      <c r="J19" s="9" t="n">
        <v>3</v>
      </c>
      <c r="K19" t="n">
        <v>19</v>
      </c>
      <c r="L19" t="n">
        <v>6.2</v>
      </c>
    </row>
    <row r="20">
      <c r="A20" t="n">
        <v>2014</v>
      </c>
      <c r="B20" t="n">
        <v>22</v>
      </c>
      <c r="C20" t="s">
        <v>45</v>
      </c>
      <c r="D20" s="9" t="n">
        <v>68</v>
      </c>
      <c r="E20" t="n">
        <v>254</v>
      </c>
      <c r="F20" t="n">
        <v>185.6</v>
      </c>
      <c r="G20" s="9"/>
      <c r="H20"/>
      <c r="I20"/>
      <c r="J20" s="9"/>
      <c r="K20"/>
      <c r="L20"/>
    </row>
    <row r="21">
      <c r="A21" t="n">
        <v>2014</v>
      </c>
      <c r="B21" t="n">
        <v>23</v>
      </c>
      <c r="C21" t="s">
        <v>46</v>
      </c>
      <c r="D21" s="9" t="n">
        <v>56</v>
      </c>
      <c r="E21" t="n">
        <v>150</v>
      </c>
      <c r="F21" t="n">
        <v>96.4</v>
      </c>
      <c r="G21" s="9"/>
      <c r="H21"/>
      <c r="I21"/>
      <c r="J21" s="9"/>
      <c r="K21"/>
      <c r="L21"/>
    </row>
    <row r="22">
      <c r="A22" t="n">
        <v>2014</v>
      </c>
      <c r="B22" t="n">
        <v>24</v>
      </c>
      <c r="C22" t="s">
        <v>47</v>
      </c>
      <c r="D22" s="9" t="n">
        <v>66</v>
      </c>
      <c r="E22" t="n">
        <v>173</v>
      </c>
      <c r="F22" t="n">
        <v>122.4</v>
      </c>
      <c r="G22" s="9"/>
      <c r="H22"/>
      <c r="I22"/>
      <c r="J22" s="9"/>
      <c r="K22"/>
      <c r="L22"/>
    </row>
    <row r="23">
      <c r="A23" t="n">
        <v>2014</v>
      </c>
      <c r="B23" t="n">
        <v>25</v>
      </c>
      <c r="C23" t="s">
        <v>48</v>
      </c>
      <c r="D23" s="9" t="n">
        <v>108</v>
      </c>
      <c r="E23" t="n">
        <v>408</v>
      </c>
      <c r="F23" t="n">
        <v>297.4</v>
      </c>
      <c r="G23" s="9"/>
      <c r="H23"/>
      <c r="I23"/>
      <c r="J23" s="9"/>
      <c r="K23"/>
      <c r="L23"/>
    </row>
    <row r="24">
      <c r="A24" t="n">
        <v>2014</v>
      </c>
      <c r="B24" t="n">
        <v>26</v>
      </c>
      <c r="C24" t="s">
        <v>49</v>
      </c>
      <c r="D24" s="9" t="n">
        <v>48</v>
      </c>
      <c r="E24" t="n">
        <v>177</v>
      </c>
      <c r="F24" t="n">
        <v>109.6</v>
      </c>
      <c r="G24" s="9"/>
      <c r="H24"/>
      <c r="I24"/>
      <c r="J24" s="9"/>
      <c r="K24"/>
      <c r="L24"/>
    </row>
    <row r="25">
      <c r="A25" t="n">
        <v>2014</v>
      </c>
      <c r="B25" t="n">
        <v>27</v>
      </c>
      <c r="C25" t="s">
        <v>50</v>
      </c>
      <c r="D25" s="9" t="n">
        <v>186</v>
      </c>
      <c r="E25" t="n">
        <v>1059</v>
      </c>
      <c r="F25" t="n">
        <v>793.4</v>
      </c>
      <c r="G25" s="9"/>
      <c r="H25"/>
      <c r="I25"/>
      <c r="J25" s="9" t="n">
        <v>4</v>
      </c>
      <c r="K25" t="n">
        <v>4</v>
      </c>
      <c r="L25"/>
    </row>
    <row r="26">
      <c r="A26" t="n">
        <v>2014</v>
      </c>
      <c r="B26" t="n">
        <v>28</v>
      </c>
      <c r="C26" t="s">
        <v>51</v>
      </c>
      <c r="D26" s="9" t="n">
        <v>141</v>
      </c>
      <c r="E26" t="n">
        <v>693</v>
      </c>
      <c r="F26" t="n">
        <v>485.1</v>
      </c>
      <c r="G26" s="9"/>
      <c r="H26"/>
      <c r="I26"/>
      <c r="J26" s="9"/>
      <c r="K26"/>
      <c r="L26"/>
    </row>
    <row r="27">
      <c r="A27" t="n">
        <v>2014</v>
      </c>
      <c r="B27" t="n">
        <v>29</v>
      </c>
      <c r="C27" t="s">
        <v>52</v>
      </c>
      <c r="D27" s="9" t="n">
        <v>118</v>
      </c>
      <c r="E27" t="n">
        <v>509</v>
      </c>
      <c r="F27" t="n">
        <v>372.7</v>
      </c>
      <c r="G27" s="9"/>
      <c r="H27"/>
      <c r="I27"/>
      <c r="J27" s="9"/>
      <c r="K27"/>
      <c r="L27"/>
    </row>
    <row r="28">
      <c r="A28" t="n">
        <v>2014</v>
      </c>
      <c r="B28" t="n">
        <v>31</v>
      </c>
      <c r="C28" t="s">
        <v>53</v>
      </c>
      <c r="D28" s="9" t="n">
        <v>113</v>
      </c>
      <c r="E28" t="n">
        <v>622</v>
      </c>
      <c r="F28" t="n">
        <v>485.9</v>
      </c>
      <c r="G28" s="9"/>
      <c r="H28"/>
      <c r="I28"/>
      <c r="J28" s="9"/>
      <c r="K28"/>
      <c r="L28"/>
    </row>
    <row r="29">
      <c r="A29" t="n">
        <v>2014</v>
      </c>
      <c r="B29" t="n">
        <v>33</v>
      </c>
      <c r="C29" t="s">
        <v>54</v>
      </c>
      <c r="D29" s="9" t="n">
        <v>184</v>
      </c>
      <c r="E29" t="n">
        <v>996</v>
      </c>
      <c r="F29" t="n">
        <v>792.8</v>
      </c>
      <c r="G29" s="9"/>
      <c r="H29"/>
      <c r="I29"/>
      <c r="J29" s="9"/>
      <c r="K29" t="n">
        <v>4</v>
      </c>
      <c r="L29"/>
    </row>
    <row r="30">
      <c r="A30" t="n">
        <v>2014</v>
      </c>
      <c r="B30" t="n">
        <v>34</v>
      </c>
      <c r="C30" t="s">
        <v>55</v>
      </c>
      <c r="D30" s="9" t="n">
        <v>99</v>
      </c>
      <c r="E30" t="n">
        <v>427</v>
      </c>
      <c r="F30" t="n">
        <v>304</v>
      </c>
      <c r="G30" s="9"/>
      <c r="H30"/>
      <c r="I30"/>
      <c r="J30" s="9"/>
      <c r="K30"/>
      <c r="L30"/>
    </row>
    <row r="31">
      <c r="A31" t="n">
        <v>2014</v>
      </c>
      <c r="B31" t="n">
        <v>35</v>
      </c>
      <c r="C31" t="s">
        <v>56</v>
      </c>
      <c r="D31" s="9" t="n">
        <v>201</v>
      </c>
      <c r="E31" t="n">
        <v>1045</v>
      </c>
      <c r="F31" t="n">
        <v>740.3</v>
      </c>
      <c r="G31" s="9"/>
      <c r="H31" t="n">
        <v>7</v>
      </c>
      <c r="I31" t="n">
        <v>5.4</v>
      </c>
      <c r="J31" s="9"/>
      <c r="K31"/>
      <c r="L31"/>
    </row>
    <row r="32">
      <c r="A32" t="n">
        <v>2014</v>
      </c>
      <c r="B32" t="n">
        <v>37</v>
      </c>
      <c r="C32" t="s">
        <v>57</v>
      </c>
      <c r="D32" s="9" t="n">
        <v>112</v>
      </c>
      <c r="E32" t="n">
        <v>481</v>
      </c>
      <c r="F32" t="n">
        <v>337.8</v>
      </c>
      <c r="G32" s="9"/>
      <c r="H32"/>
      <c r="I32"/>
      <c r="J32" s="9"/>
      <c r="K32"/>
      <c r="L32"/>
    </row>
    <row r="33">
      <c r="A33" t="n">
        <v>2014</v>
      </c>
      <c r="B33" t="n">
        <v>38</v>
      </c>
      <c r="C33" t="s">
        <v>58</v>
      </c>
      <c r="D33" s="9" t="n">
        <v>70</v>
      </c>
      <c r="E33" t="n">
        <v>491</v>
      </c>
      <c r="F33" t="n">
        <v>330.5</v>
      </c>
      <c r="G33" s="9"/>
      <c r="H33"/>
      <c r="I33"/>
      <c r="J33" s="9"/>
      <c r="K33"/>
      <c r="L33"/>
    </row>
    <row r="34">
      <c r="A34" t="n">
        <v>2014</v>
      </c>
      <c r="B34" t="n">
        <v>39</v>
      </c>
      <c r="C34" t="s">
        <v>59</v>
      </c>
      <c r="D34" s="9" t="n">
        <v>68</v>
      </c>
      <c r="E34" t="n">
        <v>263</v>
      </c>
      <c r="F34" t="n">
        <v>176.1</v>
      </c>
      <c r="G34" s="9"/>
      <c r="H34"/>
      <c r="I34"/>
      <c r="J34" s="9"/>
      <c r="K34"/>
      <c r="L34"/>
    </row>
    <row r="35">
      <c r="A35" t="n">
        <v>2014</v>
      </c>
      <c r="B35" t="n">
        <v>40</v>
      </c>
      <c r="C35" t="s">
        <v>60</v>
      </c>
      <c r="D35" s="9" t="n">
        <v>102</v>
      </c>
      <c r="E35" t="n">
        <v>316</v>
      </c>
      <c r="F35" t="n">
        <v>215.9</v>
      </c>
      <c r="G35" s="9"/>
      <c r="H35"/>
      <c r="I35"/>
      <c r="J35" s="9"/>
      <c r="K35"/>
      <c r="L35"/>
    </row>
    <row r="36">
      <c r="A36" t="n">
        <v>2014</v>
      </c>
      <c r="B36" t="n">
        <v>41</v>
      </c>
      <c r="C36" t="s">
        <v>61</v>
      </c>
      <c r="D36" s="9" t="n">
        <v>45</v>
      </c>
      <c r="E36" t="n">
        <v>102</v>
      </c>
      <c r="F36" t="n">
        <v>65.2</v>
      </c>
      <c r="G36" s="9"/>
      <c r="H36"/>
      <c r="I36"/>
      <c r="J36" s="9"/>
      <c r="K36"/>
      <c r="L36"/>
    </row>
    <row r="37">
      <c r="A37" t="n">
        <v>2014</v>
      </c>
      <c r="B37" t="n">
        <v>43</v>
      </c>
      <c r="C37" t="s">
        <v>62</v>
      </c>
      <c r="D37" s="9" t="n">
        <v>35</v>
      </c>
      <c r="E37" t="n">
        <v>121</v>
      </c>
      <c r="F37" t="n">
        <v>64.4</v>
      </c>
      <c r="G37" s="9"/>
      <c r="H37"/>
      <c r="I37"/>
      <c r="J37" s="9"/>
      <c r="K37"/>
      <c r="L37"/>
    </row>
    <row r="38">
      <c r="A38" t="n">
        <v>2014</v>
      </c>
      <c r="B38" t="n">
        <v>51</v>
      </c>
      <c r="C38" t="s">
        <v>63</v>
      </c>
      <c r="D38" s="9" t="n">
        <v>268</v>
      </c>
      <c r="E38" t="n">
        <v>1825</v>
      </c>
      <c r="F38" t="n">
        <v>1495.8</v>
      </c>
      <c r="G38" s="9"/>
      <c r="H38" t="n">
        <v>6</v>
      </c>
      <c r="I38" t="n">
        <v>5.3</v>
      </c>
      <c r="J38" s="9"/>
      <c r="K38"/>
      <c r="L38"/>
    </row>
    <row r="39">
      <c r="A39" t="n">
        <v>2014</v>
      </c>
      <c r="B39" t="n">
        <v>52</v>
      </c>
      <c r="C39" t="s">
        <v>64</v>
      </c>
      <c r="D39" s="9" t="n">
        <v>600</v>
      </c>
      <c r="E39" t="n">
        <v>4291</v>
      </c>
      <c r="F39" t="n">
        <v>3337.7</v>
      </c>
      <c r="G39" s="9" t="n">
        <v>3</v>
      </c>
      <c r="H39" t="n">
        <v>4</v>
      </c>
      <c r="I39"/>
      <c r="J39" s="9"/>
      <c r="K39"/>
      <c r="L39"/>
    </row>
    <row r="40">
      <c r="A40" t="n">
        <v>2014</v>
      </c>
      <c r="B40" t="n">
        <v>53</v>
      </c>
      <c r="C40" t="s">
        <v>65</v>
      </c>
      <c r="D40" s="9" t="n">
        <v>1243</v>
      </c>
      <c r="E40" t="n">
        <v>10715</v>
      </c>
      <c r="F40" t="n">
        <v>8040.4</v>
      </c>
      <c r="G40" s="9"/>
      <c r="H40"/>
      <c r="I40"/>
      <c r="J40" s="9" t="n">
        <v>3</v>
      </c>
      <c r="K40" t="n">
        <v>4</v>
      </c>
      <c r="L40"/>
    </row>
    <row r="41">
      <c r="A41" t="n">
        <v>2014</v>
      </c>
      <c r="B41" t="n">
        <v>54</v>
      </c>
      <c r="C41" t="s">
        <v>66</v>
      </c>
      <c r="D41" s="9" t="n">
        <v>533</v>
      </c>
      <c r="E41" t="n">
        <v>5777</v>
      </c>
      <c r="F41" t="n">
        <v>4713</v>
      </c>
      <c r="G41" s="9"/>
      <c r="H41" t="n">
        <v>14</v>
      </c>
      <c r="I41" t="n">
        <v>13.3</v>
      </c>
      <c r="J41" s="9"/>
      <c r="K41"/>
      <c r="L41"/>
    </row>
    <row r="42">
      <c r="A42" t="n">
        <v>2014</v>
      </c>
      <c r="B42" t="n">
        <v>55</v>
      </c>
      <c r="C42" t="s">
        <v>67</v>
      </c>
      <c r="D42" s="9" t="n">
        <v>306</v>
      </c>
      <c r="E42" t="n">
        <v>1425</v>
      </c>
      <c r="F42" t="n">
        <v>1022.1</v>
      </c>
      <c r="G42" s="9"/>
      <c r="H42"/>
      <c r="I42"/>
      <c r="J42" s="9"/>
      <c r="K42"/>
      <c r="L42"/>
    </row>
    <row r="43">
      <c r="A43" t="n">
        <v>2014</v>
      </c>
      <c r="B43" t="n">
        <v>56</v>
      </c>
      <c r="C43" t="s">
        <v>68</v>
      </c>
      <c r="D43" s="9" t="n">
        <v>483</v>
      </c>
      <c r="E43" t="n">
        <v>3531</v>
      </c>
      <c r="F43" t="n">
        <v>2849.3</v>
      </c>
      <c r="G43" s="9"/>
      <c r="H43"/>
      <c r="I43"/>
      <c r="J43" s="9" t="n">
        <v>3</v>
      </c>
      <c r="K43"/>
      <c r="L43"/>
    </row>
    <row r="44">
      <c r="A44" t="n">
        <v>2014</v>
      </c>
      <c r="B44" t="n">
        <v>57</v>
      </c>
      <c r="C44" t="s">
        <v>69</v>
      </c>
      <c r="D44" s="9" t="n">
        <v>160</v>
      </c>
      <c r="E44" t="n">
        <v>614</v>
      </c>
      <c r="F44" t="n">
        <v>439.2</v>
      </c>
      <c r="G44" s="9"/>
      <c r="H44"/>
      <c r="I44"/>
      <c r="J44" s="9"/>
      <c r="K44"/>
      <c r="L44"/>
    </row>
    <row r="45">
      <c r="A45" t="n">
        <v>2014</v>
      </c>
      <c r="B45" t="n">
        <v>58</v>
      </c>
      <c r="C45" t="s">
        <v>70</v>
      </c>
      <c r="D45" s="9" t="n">
        <v>235</v>
      </c>
      <c r="E45" t="n">
        <v>945</v>
      </c>
      <c r="F45" t="n">
        <v>702.6</v>
      </c>
      <c r="G45" s="9"/>
      <c r="H45"/>
      <c r="I45"/>
      <c r="J45" s="9"/>
      <c r="K45" t="n">
        <v>7</v>
      </c>
      <c r="L45" t="n">
        <v>5</v>
      </c>
    </row>
    <row r="46">
      <c r="A46" t="n">
        <v>2014</v>
      </c>
      <c r="B46" t="n">
        <v>59</v>
      </c>
      <c r="C46" t="s">
        <v>71</v>
      </c>
      <c r="D46" s="9" t="n">
        <v>94</v>
      </c>
      <c r="E46" t="n">
        <v>402</v>
      </c>
      <c r="F46" t="n">
        <v>326.4</v>
      </c>
      <c r="G46" s="9"/>
      <c r="H46"/>
      <c r="I46"/>
      <c r="J46" s="9"/>
      <c r="K46"/>
      <c r="L46"/>
    </row>
    <row r="47">
      <c r="A47" t="n">
        <v>2014</v>
      </c>
      <c r="B47" t="n">
        <v>60</v>
      </c>
      <c r="C47" t="s">
        <v>72</v>
      </c>
      <c r="D47" s="9" t="n">
        <v>176</v>
      </c>
      <c r="E47" t="n">
        <v>1147</v>
      </c>
      <c r="F47" t="n">
        <v>940.3</v>
      </c>
      <c r="G47" s="9"/>
      <c r="H47"/>
      <c r="I47"/>
      <c r="J47" s="9"/>
      <c r="K47" t="n">
        <v>4</v>
      </c>
      <c r="L47"/>
    </row>
    <row r="48">
      <c r="A48" t="n">
        <v>2014</v>
      </c>
      <c r="B48" t="n">
        <v>61</v>
      </c>
      <c r="C48" t="s">
        <v>73</v>
      </c>
      <c r="D48" s="9" t="n">
        <v>85</v>
      </c>
      <c r="E48" t="n">
        <v>302</v>
      </c>
      <c r="F48" t="n">
        <v>210.5</v>
      </c>
      <c r="G48" s="9"/>
      <c r="H48"/>
      <c r="I48"/>
      <c r="J48" s="9"/>
      <c r="K48"/>
      <c r="L48"/>
    </row>
    <row r="49">
      <c r="A49" t="n">
        <v>2014</v>
      </c>
      <c r="B49" t="n">
        <v>62</v>
      </c>
      <c r="C49" t="s">
        <v>74</v>
      </c>
      <c r="D49" s="9" t="n">
        <v>1469</v>
      </c>
      <c r="E49" t="n">
        <v>36117</v>
      </c>
      <c r="F49" t="n">
        <v>29506.9</v>
      </c>
      <c r="G49" s="9" t="n">
        <v>5</v>
      </c>
      <c r="H49" t="n">
        <v>14</v>
      </c>
      <c r="I49" t="n">
        <v>11.3</v>
      </c>
      <c r="J49" s="9" t="n">
        <v>7</v>
      </c>
      <c r="K49" t="n">
        <v>12</v>
      </c>
      <c r="L49" t="n">
        <v>10</v>
      </c>
    </row>
    <row r="50">
      <c r="A50" t="n">
        <v>2014</v>
      </c>
      <c r="B50" t="n">
        <v>63</v>
      </c>
      <c r="C50" t="s">
        <v>75</v>
      </c>
      <c r="D50" s="9" t="n">
        <v>97</v>
      </c>
      <c r="E50" t="n">
        <v>336</v>
      </c>
      <c r="F50" t="n">
        <v>246.2</v>
      </c>
      <c r="G50" s="9"/>
      <c r="H50"/>
      <c r="I50"/>
      <c r="J50" s="9"/>
      <c r="K50"/>
      <c r="L50"/>
    </row>
    <row r="51">
      <c r="A51" t="n">
        <v>2014</v>
      </c>
      <c r="B51" t="n">
        <v>64</v>
      </c>
      <c r="C51" t="s">
        <v>76</v>
      </c>
      <c r="D51" s="9" t="n">
        <v>313</v>
      </c>
      <c r="E51" t="n">
        <v>1006</v>
      </c>
      <c r="F51" t="n">
        <v>741.2</v>
      </c>
      <c r="G51" s="9"/>
      <c r="H51"/>
      <c r="I51"/>
      <c r="J51" s="9"/>
      <c r="K51"/>
      <c r="L51"/>
    </row>
    <row r="52">
      <c r="A52" t="n">
        <v>2014</v>
      </c>
      <c r="B52" t="n">
        <v>65</v>
      </c>
      <c r="C52" t="s">
        <v>77</v>
      </c>
      <c r="D52" s="9" t="n">
        <v>88</v>
      </c>
      <c r="E52" t="n">
        <v>264</v>
      </c>
      <c r="F52" t="n">
        <v>169.5</v>
      </c>
      <c r="G52" s="9"/>
      <c r="H52"/>
      <c r="I52"/>
      <c r="J52" s="9"/>
      <c r="K52"/>
      <c r="L52"/>
    </row>
    <row r="53">
      <c r="A53" t="n">
        <v>2014</v>
      </c>
      <c r="B53" t="n">
        <v>66</v>
      </c>
      <c r="C53" t="s">
        <v>78</v>
      </c>
      <c r="D53" s="9" t="n">
        <v>1283</v>
      </c>
      <c r="E53" t="n">
        <v>18658</v>
      </c>
      <c r="F53" t="n">
        <v>15164.6</v>
      </c>
      <c r="G53" s="9" t="n">
        <v>6</v>
      </c>
      <c r="H53" t="n">
        <v>42</v>
      </c>
      <c r="I53" t="n">
        <v>35.1</v>
      </c>
      <c r="J53" s="9" t="n">
        <v>6</v>
      </c>
      <c r="K53" t="n">
        <v>74</v>
      </c>
      <c r="L53" t="n">
        <v>63.5</v>
      </c>
    </row>
    <row r="54">
      <c r="A54" t="n">
        <v>2014</v>
      </c>
      <c r="B54" t="n">
        <v>67</v>
      </c>
      <c r="C54" t="s">
        <v>79</v>
      </c>
      <c r="D54" s="9" t="n">
        <v>239</v>
      </c>
      <c r="E54" t="n">
        <v>1421</v>
      </c>
      <c r="F54" t="n">
        <v>1099.7</v>
      </c>
      <c r="G54" s="9"/>
      <c r="H54" t="n">
        <v>6</v>
      </c>
      <c r="I54" t="n">
        <v>4.4</v>
      </c>
      <c r="J54" s="9"/>
      <c r="K54"/>
      <c r="L54"/>
    </row>
    <row r="55">
      <c r="A55" t="n">
        <v>2014</v>
      </c>
      <c r="B55" t="n">
        <v>68</v>
      </c>
      <c r="C55" t="s">
        <v>80</v>
      </c>
      <c r="D55" s="9" t="n">
        <v>164</v>
      </c>
      <c r="E55" t="n">
        <v>486</v>
      </c>
      <c r="F55" t="n">
        <v>343.2</v>
      </c>
      <c r="G55" s="9"/>
      <c r="H55" t="n">
        <v>6</v>
      </c>
      <c r="I55" t="n">
        <v>5.5</v>
      </c>
      <c r="J55" s="9"/>
      <c r="K55"/>
      <c r="L55"/>
    </row>
    <row r="56">
      <c r="A56" t="n">
        <v>2014</v>
      </c>
      <c r="B56" t="n">
        <v>69</v>
      </c>
      <c r="C56" t="s">
        <v>81</v>
      </c>
      <c r="D56" s="9" t="n">
        <v>1362</v>
      </c>
      <c r="E56" t="n">
        <v>19695</v>
      </c>
      <c r="F56" t="n">
        <v>16542.1</v>
      </c>
      <c r="G56" s="9" t="n">
        <v>6</v>
      </c>
      <c r="H56" t="n">
        <v>43</v>
      </c>
      <c r="I56" t="n">
        <v>36.5</v>
      </c>
      <c r="J56" s="9" t="n">
        <v>8</v>
      </c>
      <c r="K56" t="n">
        <v>20</v>
      </c>
      <c r="L56" t="n">
        <v>17.7</v>
      </c>
    </row>
    <row r="57">
      <c r="A57" t="n">
        <v>2014</v>
      </c>
      <c r="B57" t="n">
        <v>70</v>
      </c>
      <c r="C57" t="s">
        <v>82</v>
      </c>
      <c r="D57" s="9" t="n">
        <v>36</v>
      </c>
      <c r="E57" t="n">
        <v>78</v>
      </c>
      <c r="F57" t="n">
        <v>52.3</v>
      </c>
      <c r="G57" s="9"/>
      <c r="H57"/>
      <c r="I57"/>
      <c r="J57" s="9"/>
      <c r="K57"/>
      <c r="L57"/>
    </row>
    <row r="58">
      <c r="A58" t="n">
        <v>2014</v>
      </c>
      <c r="B58" t="n">
        <v>71</v>
      </c>
      <c r="C58" t="s">
        <v>83</v>
      </c>
      <c r="D58" s="9" t="n">
        <v>124</v>
      </c>
      <c r="E58" t="n">
        <v>494</v>
      </c>
      <c r="F58" t="n">
        <v>369.9</v>
      </c>
      <c r="G58" s="9"/>
      <c r="H58"/>
      <c r="I58"/>
      <c r="J58" s="9"/>
      <c r="K58" t="n">
        <v>27</v>
      </c>
      <c r="L58" t="n">
        <v>26.9</v>
      </c>
    </row>
    <row r="59">
      <c r="A59" t="n">
        <v>2014</v>
      </c>
      <c r="B59" t="n">
        <v>72</v>
      </c>
      <c r="C59" t="s">
        <v>84</v>
      </c>
      <c r="D59" s="9" t="n">
        <v>231</v>
      </c>
      <c r="E59" t="n">
        <v>853</v>
      </c>
      <c r="F59" t="n">
        <v>642.7</v>
      </c>
      <c r="G59" s="9"/>
      <c r="H59"/>
      <c r="I59"/>
      <c r="J59" s="9" t="n">
        <v>4</v>
      </c>
      <c r="K59" t="n">
        <v>30</v>
      </c>
      <c r="L59" t="n">
        <v>22.8</v>
      </c>
    </row>
    <row r="60">
      <c r="A60" t="n">
        <v>2014</v>
      </c>
      <c r="B60" t="n">
        <v>81</v>
      </c>
      <c r="C60" t="s">
        <v>85</v>
      </c>
      <c r="D60" s="9" t="n">
        <v>62</v>
      </c>
      <c r="E60" t="n">
        <v>284</v>
      </c>
      <c r="F60" t="n">
        <v>194.9</v>
      </c>
      <c r="G60" s="9"/>
      <c r="H60"/>
      <c r="I60"/>
      <c r="J60" s="9"/>
      <c r="K60"/>
      <c r="L60"/>
    </row>
    <row r="61">
      <c r="A61" t="n">
        <v>2014</v>
      </c>
      <c r="B61" t="n">
        <v>82</v>
      </c>
      <c r="C61" t="s">
        <v>86</v>
      </c>
      <c r="D61" s="9" t="n">
        <v>82</v>
      </c>
      <c r="E61" t="n">
        <v>289</v>
      </c>
      <c r="F61" t="n">
        <v>218.6</v>
      </c>
      <c r="G61" s="9"/>
      <c r="H61"/>
      <c r="I61"/>
      <c r="J61" s="9"/>
      <c r="K61"/>
      <c r="L61"/>
    </row>
    <row r="62">
      <c r="A62" t="n">
        <v>2014</v>
      </c>
      <c r="B62" t="n">
        <v>83</v>
      </c>
      <c r="C62" t="s">
        <v>87</v>
      </c>
      <c r="D62" s="9" t="n">
        <v>283</v>
      </c>
      <c r="E62" t="n">
        <v>2248</v>
      </c>
      <c r="F62" t="n">
        <v>1852.2</v>
      </c>
      <c r="G62" s="9"/>
      <c r="H62"/>
      <c r="I62"/>
      <c r="J62" s="9"/>
      <c r="K62"/>
      <c r="L62"/>
    </row>
    <row r="63">
      <c r="A63" t="n">
        <v>2014</v>
      </c>
      <c r="B63" t="n">
        <v>84</v>
      </c>
      <c r="C63" t="s">
        <v>88</v>
      </c>
      <c r="D63" s="9" t="n">
        <v>278</v>
      </c>
      <c r="E63" t="n">
        <v>2711</v>
      </c>
      <c r="F63" t="n">
        <v>2362.3</v>
      </c>
      <c r="G63" s="9"/>
      <c r="H63"/>
      <c r="I63"/>
      <c r="J63" s="9"/>
      <c r="K63" t="n">
        <v>4</v>
      </c>
      <c r="L63"/>
    </row>
    <row r="64">
      <c r="A64" t="n">
        <v>2014</v>
      </c>
      <c r="B64" t="n">
        <v>85</v>
      </c>
      <c r="C64" t="s">
        <v>89</v>
      </c>
      <c r="D64" s="9" t="n">
        <v>101</v>
      </c>
      <c r="E64" t="n">
        <v>430</v>
      </c>
      <c r="F64" t="n">
        <v>344.9</v>
      </c>
      <c r="G64" s="9" t="n">
        <v>3</v>
      </c>
      <c r="H64" t="n">
        <v>5</v>
      </c>
      <c r="I64" t="n">
        <v>4.9</v>
      </c>
      <c r="J64" s="9"/>
      <c r="K64"/>
      <c r="L64"/>
    </row>
    <row r="65">
      <c r="A65" t="n">
        <v>2014</v>
      </c>
      <c r="B65" t="n">
        <v>86</v>
      </c>
      <c r="C65" t="s">
        <v>90</v>
      </c>
      <c r="D65" s="9" t="n">
        <v>434</v>
      </c>
      <c r="E65" t="n">
        <v>3868</v>
      </c>
      <c r="F65" t="n">
        <v>3014.1</v>
      </c>
      <c r="G65" s="9"/>
      <c r="H65"/>
      <c r="I65"/>
      <c r="J65" s="9"/>
      <c r="K65" t="n">
        <v>19</v>
      </c>
      <c r="L65" t="n">
        <v>13.7</v>
      </c>
    </row>
    <row r="66">
      <c r="A66" t="n">
        <v>2014</v>
      </c>
      <c r="B66" t="n">
        <v>87</v>
      </c>
      <c r="C66" t="s">
        <v>91</v>
      </c>
      <c r="D66" s="9" t="n">
        <v>44</v>
      </c>
      <c r="E66" t="n">
        <v>107</v>
      </c>
      <c r="F66" t="n">
        <v>76.8</v>
      </c>
      <c r="G66" s="9"/>
      <c r="H66"/>
      <c r="I66"/>
      <c r="J66" s="9"/>
      <c r="K66"/>
      <c r="L66"/>
    </row>
    <row r="67">
      <c r="A67" t="n">
        <v>2014</v>
      </c>
      <c r="B67" t="n">
        <v>88</v>
      </c>
      <c r="C67" t="s">
        <v>92</v>
      </c>
      <c r="D67" s="9" t="n">
        <v>239</v>
      </c>
      <c r="E67" t="n">
        <v>653</v>
      </c>
      <c r="F67" t="n">
        <v>458</v>
      </c>
      <c r="G67" s="9"/>
      <c r="H67"/>
      <c r="I67"/>
      <c r="J67" s="9"/>
      <c r="K67"/>
      <c r="L67"/>
    </row>
    <row r="68">
      <c r="A68" t="n">
        <v>2014</v>
      </c>
      <c r="B68" t="n">
        <v>89</v>
      </c>
      <c r="C68" t="s">
        <v>93</v>
      </c>
      <c r="D68" s="9" t="n">
        <v>215</v>
      </c>
      <c r="E68" t="n">
        <v>1381</v>
      </c>
      <c r="F68" t="n">
        <v>1092.8</v>
      </c>
      <c r="G68" s="9"/>
      <c r="H68" t="n">
        <v>4</v>
      </c>
      <c r="I68"/>
      <c r="J68" s="9" t="n">
        <v>3</v>
      </c>
      <c r="K68" t="n">
        <v>8</v>
      </c>
      <c r="L68" t="n">
        <v>7.7</v>
      </c>
    </row>
    <row r="69">
      <c r="A69" t="n">
        <v>2014</v>
      </c>
      <c r="B69" t="n">
        <v>90</v>
      </c>
      <c r="C69" t="s">
        <v>94</v>
      </c>
      <c r="D69" s="9" t="n">
        <v>430</v>
      </c>
      <c r="E69" t="n">
        <v>2203</v>
      </c>
      <c r="F69" t="n">
        <v>1718.1</v>
      </c>
      <c r="G69" s="9"/>
      <c r="H69"/>
      <c r="I69"/>
      <c r="J69" s="9"/>
      <c r="K69"/>
      <c r="L69"/>
    </row>
    <row r="70">
      <c r="A70" t="n">
        <v>2014</v>
      </c>
      <c r="B70" t="n">
        <v>91</v>
      </c>
      <c r="C70" t="s">
        <v>95</v>
      </c>
      <c r="D70" s="9" t="n">
        <v>159</v>
      </c>
      <c r="E70" t="n">
        <v>885</v>
      </c>
      <c r="F70" t="n">
        <v>719.4</v>
      </c>
      <c r="G70" s="9"/>
      <c r="H70"/>
      <c r="I70"/>
      <c r="J70" s="9"/>
      <c r="K70"/>
      <c r="L70"/>
    </row>
    <row r="71">
      <c r="A71" t="n">
        <v>2014</v>
      </c>
      <c r="B71" t="n">
        <v>92</v>
      </c>
      <c r="C71" t="s">
        <v>96</v>
      </c>
      <c r="D71" s="9" t="n">
        <v>299</v>
      </c>
      <c r="E71" t="n">
        <v>1577</v>
      </c>
      <c r="F71" t="n">
        <v>1293.7</v>
      </c>
      <c r="G71" s="9" t="n">
        <v>3</v>
      </c>
      <c r="H71" t="n">
        <v>22</v>
      </c>
      <c r="I71" t="n">
        <v>18.8</v>
      </c>
      <c r="J71" s="9"/>
      <c r="K71"/>
      <c r="L71"/>
    </row>
    <row r="72">
      <c r="A72" t="n">
        <v>2014</v>
      </c>
      <c r="B72" t="n">
        <v>93</v>
      </c>
      <c r="C72" t="s">
        <v>97</v>
      </c>
      <c r="D72" s="9" t="n">
        <v>81</v>
      </c>
      <c r="E72" t="n">
        <v>299</v>
      </c>
      <c r="F72" t="n">
        <v>205.6</v>
      </c>
      <c r="G72" s="9"/>
      <c r="H72"/>
      <c r="I72"/>
      <c r="J72" s="9"/>
      <c r="K72"/>
      <c r="L72"/>
    </row>
    <row r="73">
      <c r="A73" t="n">
        <v>2014</v>
      </c>
      <c r="B73" t="n">
        <v>94</v>
      </c>
      <c r="C73" t="s">
        <v>98</v>
      </c>
      <c r="D73" s="9" t="n">
        <v>263</v>
      </c>
      <c r="E73" t="n">
        <v>2436</v>
      </c>
      <c r="F73" t="n">
        <v>1994.9</v>
      </c>
      <c r="G73" s="9"/>
      <c r="H73"/>
      <c r="I73"/>
      <c r="J73" s="9" t="n">
        <v>4</v>
      </c>
      <c r="K73" t="n">
        <v>5</v>
      </c>
      <c r="L73"/>
    </row>
    <row r="74">
      <c r="A74" t="n">
        <v>2014</v>
      </c>
      <c r="B74" t="n">
        <v>95</v>
      </c>
      <c r="C74" t="s">
        <v>99</v>
      </c>
      <c r="D74" s="9" t="n">
        <v>35</v>
      </c>
      <c r="E74" t="n">
        <v>216</v>
      </c>
      <c r="F74" t="n">
        <v>152.7</v>
      </c>
      <c r="G74" s="9"/>
      <c r="H74"/>
      <c r="I74"/>
      <c r="J74" s="9"/>
      <c r="K74"/>
      <c r="L74"/>
    </row>
    <row r="75">
      <c r="A75" t="n">
        <v>2014</v>
      </c>
      <c r="B75" t="n">
        <v>96</v>
      </c>
      <c r="C75" t="s">
        <v>100</v>
      </c>
      <c r="D75" s="9" t="n">
        <v>1309</v>
      </c>
      <c r="E75" t="n">
        <v>10739</v>
      </c>
      <c r="F75" t="n">
        <v>8822.3</v>
      </c>
      <c r="G75" s="9" t="n">
        <v>4</v>
      </c>
      <c r="H75" t="n">
        <v>40</v>
      </c>
      <c r="I75" t="n">
        <v>33.3</v>
      </c>
      <c r="J75" s="9" t="n">
        <v>5</v>
      </c>
      <c r="K75" t="n">
        <v>44</v>
      </c>
      <c r="L75" t="n">
        <v>37.4</v>
      </c>
    </row>
    <row r="76">
      <c r="A76" t="n">
        <v>2014</v>
      </c>
      <c r="B76" t="n">
        <v>97</v>
      </c>
      <c r="C76" t="s">
        <v>101</v>
      </c>
      <c r="D76" s="9" t="n">
        <v>740</v>
      </c>
      <c r="E76" t="n">
        <v>6133</v>
      </c>
      <c r="F76" t="n">
        <v>5142.3</v>
      </c>
      <c r="G76" s="9" t="n">
        <v>3</v>
      </c>
      <c r="H76" t="n">
        <v>14</v>
      </c>
      <c r="I76" t="n">
        <v>11.7</v>
      </c>
      <c r="J76" s="9"/>
      <c r="K76"/>
      <c r="L76"/>
    </row>
    <row r="77">
      <c r="A77" t="n">
        <v>2014</v>
      </c>
      <c r="B77" t="n">
        <v>98</v>
      </c>
      <c r="C77" t="s">
        <v>102</v>
      </c>
      <c r="D77" s="9" t="n">
        <v>56</v>
      </c>
      <c r="E77" t="n">
        <v>127</v>
      </c>
      <c r="F77" t="n">
        <v>86.9</v>
      </c>
      <c r="G77" s="9"/>
      <c r="H77"/>
      <c r="I77"/>
      <c r="J77" s="9"/>
      <c r="K77"/>
      <c r="L77"/>
    </row>
    <row r="78">
      <c r="A78" t="n">
        <v>2014</v>
      </c>
      <c r="B78" t="n">
        <v>99</v>
      </c>
      <c r="C78" t="s">
        <v>103</v>
      </c>
      <c r="D78" s="9" t="n">
        <v>98</v>
      </c>
      <c r="E78" t="n">
        <v>385</v>
      </c>
      <c r="F78" t="n">
        <v>245.8</v>
      </c>
      <c r="G78" s="9"/>
      <c r="H78"/>
      <c r="I78"/>
      <c r="J78" s="9"/>
      <c r="K78"/>
      <c r="L78"/>
    </row>
    <row r="79">
      <c r="A79" t="n">
        <v>2014</v>
      </c>
      <c r="B79" t="n">
        <v>100</v>
      </c>
      <c r="C79" t="s">
        <v>104</v>
      </c>
      <c r="D79" s="9" t="n">
        <v>149</v>
      </c>
      <c r="E79" t="n">
        <v>601</v>
      </c>
      <c r="F79" t="n">
        <v>451.8</v>
      </c>
      <c r="G79" s="9"/>
      <c r="H79"/>
      <c r="I79"/>
      <c r="J79" s="9"/>
      <c r="K79"/>
      <c r="L79"/>
    </row>
    <row r="80">
      <c r="A80" t="n">
        <v>2014</v>
      </c>
      <c r="B80" t="n">
        <v>101</v>
      </c>
      <c r="C80" t="s">
        <v>105</v>
      </c>
      <c r="D80" s="9" t="n">
        <v>201</v>
      </c>
      <c r="E80" t="n">
        <v>712</v>
      </c>
      <c r="F80" t="n">
        <v>533.9</v>
      </c>
      <c r="G80" s="9"/>
      <c r="H80"/>
      <c r="I80"/>
      <c r="J80" s="9"/>
      <c r="K80"/>
      <c r="L80"/>
    </row>
    <row r="81">
      <c r="A81" t="n">
        <v>2014</v>
      </c>
      <c r="B81" t="n">
        <v>102</v>
      </c>
      <c r="C81" t="s">
        <v>106</v>
      </c>
      <c r="D81" s="9" t="n">
        <v>78</v>
      </c>
      <c r="E81" t="n">
        <v>251</v>
      </c>
      <c r="F81" t="n">
        <v>199.6</v>
      </c>
      <c r="G81" s="9"/>
      <c r="H81"/>
      <c r="I81"/>
      <c r="J81" s="9"/>
      <c r="K81"/>
      <c r="L81"/>
    </row>
    <row r="82">
      <c r="A82" t="n">
        <v>2014</v>
      </c>
      <c r="B82" t="n">
        <v>111</v>
      </c>
      <c r="C82" t="s">
        <v>107</v>
      </c>
      <c r="D82" s="9" t="n">
        <v>411</v>
      </c>
      <c r="E82" t="n">
        <v>1638</v>
      </c>
      <c r="F82" t="n">
        <v>1133</v>
      </c>
      <c r="G82" s="9"/>
      <c r="H82"/>
      <c r="I82"/>
      <c r="J82" s="9"/>
      <c r="K82"/>
      <c r="L82"/>
    </row>
    <row r="83">
      <c r="A83" t="n">
        <v>2014</v>
      </c>
      <c r="B83" t="n">
        <v>112</v>
      </c>
      <c r="C83" t="s">
        <v>108</v>
      </c>
      <c r="D83" s="9" t="n">
        <v>534</v>
      </c>
      <c r="E83" t="n">
        <v>3445</v>
      </c>
      <c r="F83" t="n">
        <v>2698.3</v>
      </c>
      <c r="G83" s="9"/>
      <c r="H83"/>
      <c r="I83"/>
      <c r="J83" s="9"/>
      <c r="K83"/>
      <c r="L83"/>
    </row>
    <row r="84">
      <c r="A84" t="n">
        <v>2014</v>
      </c>
      <c r="B84" t="n">
        <v>113</v>
      </c>
      <c r="C84" t="s">
        <v>109</v>
      </c>
      <c r="D84" s="9" t="n">
        <v>444</v>
      </c>
      <c r="E84" t="n">
        <v>1732</v>
      </c>
      <c r="F84" t="n">
        <v>1223.2</v>
      </c>
      <c r="G84" s="9"/>
      <c r="H84"/>
      <c r="I84"/>
      <c r="J84" s="9"/>
      <c r="K84" t="n">
        <v>9</v>
      </c>
      <c r="L84" t="n">
        <v>7.2</v>
      </c>
    </row>
    <row r="85">
      <c r="A85" t="n">
        <v>2014</v>
      </c>
      <c r="B85" t="n">
        <v>114</v>
      </c>
      <c r="C85" t="s">
        <v>110</v>
      </c>
      <c r="D85" s="9" t="n">
        <v>202</v>
      </c>
      <c r="E85" t="n">
        <v>754</v>
      </c>
      <c r="F85" t="n">
        <v>526.2</v>
      </c>
      <c r="G85" s="9"/>
      <c r="H85"/>
      <c r="I85"/>
      <c r="J85" s="9"/>
      <c r="K85"/>
      <c r="L85"/>
    </row>
    <row r="86">
      <c r="A86" t="n">
        <v>2014</v>
      </c>
      <c r="B86" t="n">
        <v>115</v>
      </c>
      <c r="C86" t="s">
        <v>111</v>
      </c>
      <c r="D86" s="9" t="n">
        <v>648</v>
      </c>
      <c r="E86" t="n">
        <v>2668</v>
      </c>
      <c r="F86" t="n">
        <v>1990.5</v>
      </c>
      <c r="G86" s="9"/>
      <c r="H86"/>
      <c r="I86"/>
      <c r="J86" s="9" t="n">
        <v>4</v>
      </c>
      <c r="K86" t="n">
        <v>10</v>
      </c>
      <c r="L86" t="n">
        <v>7.2</v>
      </c>
    </row>
    <row r="87">
      <c r="A87" t="n">
        <v>2014</v>
      </c>
      <c r="B87" t="n">
        <v>116</v>
      </c>
      <c r="C87" t="s">
        <v>112</v>
      </c>
      <c r="D87" s="9" t="n">
        <v>268</v>
      </c>
      <c r="E87" t="n">
        <v>1767</v>
      </c>
      <c r="F87" t="n">
        <v>1363.4</v>
      </c>
      <c r="G87" s="9"/>
      <c r="H87"/>
      <c r="I87"/>
      <c r="J87" s="9"/>
      <c r="K87"/>
      <c r="L87"/>
    </row>
    <row r="88">
      <c r="A88" t="n">
        <v>2014</v>
      </c>
      <c r="B88" t="n">
        <v>117</v>
      </c>
      <c r="C88" t="s">
        <v>113</v>
      </c>
      <c r="D88" s="9" t="n">
        <v>847</v>
      </c>
      <c r="E88" t="n">
        <v>6644</v>
      </c>
      <c r="F88" t="n">
        <v>5498.3</v>
      </c>
      <c r="G88" s="9"/>
      <c r="H88"/>
      <c r="I88"/>
      <c r="J88" s="9" t="n">
        <v>4</v>
      </c>
      <c r="K88" t="n">
        <v>8</v>
      </c>
      <c r="L88" t="n">
        <v>5.5</v>
      </c>
    </row>
    <row r="89">
      <c r="A89" t="n">
        <v>2014</v>
      </c>
      <c r="B89" t="n">
        <v>118</v>
      </c>
      <c r="C89" t="s">
        <v>114</v>
      </c>
      <c r="D89" s="9" t="n">
        <v>827</v>
      </c>
      <c r="E89" t="n">
        <v>4603</v>
      </c>
      <c r="F89" t="n">
        <v>3422.7</v>
      </c>
      <c r="G89" s="9" t="n">
        <v>3</v>
      </c>
      <c r="H89"/>
      <c r="I89"/>
      <c r="J89" s="9" t="n">
        <v>4</v>
      </c>
      <c r="K89" t="n">
        <v>13</v>
      </c>
      <c r="L89" t="n">
        <v>7.8</v>
      </c>
    </row>
    <row r="90">
      <c r="A90" t="n">
        <v>2014</v>
      </c>
      <c r="B90" t="n">
        <v>119</v>
      </c>
      <c r="C90" t="s">
        <v>115</v>
      </c>
      <c r="D90" s="9" t="n">
        <v>104</v>
      </c>
      <c r="E90" t="n">
        <v>568</v>
      </c>
      <c r="F90" t="n">
        <v>401.7</v>
      </c>
      <c r="G90" s="9"/>
      <c r="H90"/>
      <c r="I90"/>
      <c r="J90" s="9"/>
      <c r="K90"/>
      <c r="L90"/>
    </row>
    <row r="91">
      <c r="A91" t="n">
        <v>2014</v>
      </c>
      <c r="B91" t="n">
        <v>120</v>
      </c>
      <c r="C91" t="s">
        <v>116</v>
      </c>
      <c r="D91" s="9" t="n">
        <v>647</v>
      </c>
      <c r="E91" t="n">
        <v>3330</v>
      </c>
      <c r="F91" t="n">
        <v>2478</v>
      </c>
      <c r="G91" s="9"/>
      <c r="H91"/>
      <c r="I91"/>
      <c r="J91" s="9" t="n">
        <v>7</v>
      </c>
      <c r="K91" t="n">
        <v>27</v>
      </c>
      <c r="L91" t="n">
        <v>18.8</v>
      </c>
    </row>
    <row r="92">
      <c r="A92" t="n">
        <v>2014</v>
      </c>
      <c r="B92" t="n">
        <v>121</v>
      </c>
      <c r="C92" t="s">
        <v>117</v>
      </c>
      <c r="D92" s="9" t="n">
        <v>1827</v>
      </c>
      <c r="E92" t="n">
        <v>14413</v>
      </c>
      <c r="F92" t="n">
        <v>10200.1</v>
      </c>
      <c r="G92" s="9" t="n">
        <v>4</v>
      </c>
      <c r="H92" t="n">
        <v>6</v>
      </c>
      <c r="I92" t="n">
        <v>5.5</v>
      </c>
      <c r="J92" s="9" t="n">
        <v>3</v>
      </c>
      <c r="K92"/>
      <c r="L92"/>
    </row>
    <row r="93">
      <c r="A93" t="n">
        <v>2014</v>
      </c>
      <c r="B93" t="n">
        <v>131</v>
      </c>
      <c r="C93" t="s">
        <v>118</v>
      </c>
      <c r="D93" s="9" t="n">
        <v>1052</v>
      </c>
      <c r="E93" t="n">
        <v>8422</v>
      </c>
      <c r="F93" t="n">
        <v>6878.9</v>
      </c>
      <c r="G93" s="9"/>
      <c r="H93" t="n">
        <v>6</v>
      </c>
      <c r="I93" t="n">
        <v>4.3</v>
      </c>
      <c r="J93" s="9" t="n">
        <v>8</v>
      </c>
      <c r="K93" t="n">
        <v>20</v>
      </c>
      <c r="L93" t="n">
        <v>13.1</v>
      </c>
    </row>
    <row r="94">
      <c r="A94" t="n">
        <v>2014</v>
      </c>
      <c r="B94" t="n">
        <v>135</v>
      </c>
      <c r="C94" t="s">
        <v>119</v>
      </c>
      <c r="D94" s="9" t="n">
        <v>568</v>
      </c>
      <c r="E94" t="n">
        <v>4058</v>
      </c>
      <c r="F94" t="n">
        <v>3062.2</v>
      </c>
      <c r="G94" s="9" t="n">
        <v>5</v>
      </c>
      <c r="H94" t="n">
        <v>10</v>
      </c>
      <c r="I94" t="n">
        <v>5.8</v>
      </c>
      <c r="J94" s="9" t="n">
        <v>3</v>
      </c>
      <c r="K94" t="n">
        <v>4</v>
      </c>
      <c r="L94"/>
    </row>
    <row r="95">
      <c r="A95" t="n">
        <v>2014</v>
      </c>
      <c r="B95" t="n">
        <v>136</v>
      </c>
      <c r="C95" t="s">
        <v>120</v>
      </c>
      <c r="D95" s="9" t="n">
        <v>371</v>
      </c>
      <c r="E95" t="n">
        <v>1496</v>
      </c>
      <c r="F95" t="n">
        <v>1082.8</v>
      </c>
      <c r="G95" s="9"/>
      <c r="H95"/>
      <c r="I95"/>
      <c r="J95" s="9"/>
      <c r="K95"/>
      <c r="L95"/>
    </row>
    <row r="96">
      <c r="A96" t="n">
        <v>2014</v>
      </c>
      <c r="B96" t="n">
        <v>137</v>
      </c>
      <c r="C96" t="s">
        <v>121</v>
      </c>
      <c r="D96" s="9" t="n">
        <v>287</v>
      </c>
      <c r="E96" t="n">
        <v>1036</v>
      </c>
      <c r="F96" t="n">
        <v>720</v>
      </c>
      <c r="G96" s="9"/>
      <c r="H96"/>
      <c r="I96"/>
      <c r="J96" s="9"/>
      <c r="K96"/>
      <c r="L96"/>
    </row>
    <row r="97">
      <c r="A97" t="n">
        <v>2014</v>
      </c>
      <c r="B97" t="n">
        <v>138</v>
      </c>
      <c r="C97" t="s">
        <v>122</v>
      </c>
      <c r="D97" s="9" t="n">
        <v>759</v>
      </c>
      <c r="E97" t="n">
        <v>4036</v>
      </c>
      <c r="F97" t="n">
        <v>3191.7</v>
      </c>
      <c r="G97" s="9"/>
      <c r="H97"/>
      <c r="I97"/>
      <c r="J97" s="9" t="n">
        <v>10</v>
      </c>
      <c r="K97" t="n">
        <v>40</v>
      </c>
      <c r="L97" t="n">
        <v>32</v>
      </c>
    </row>
    <row r="98">
      <c r="A98" t="n">
        <v>2014</v>
      </c>
      <c r="B98" t="n">
        <v>139</v>
      </c>
      <c r="C98" t="s">
        <v>123</v>
      </c>
      <c r="D98" s="9" t="n">
        <v>412</v>
      </c>
      <c r="E98" t="n">
        <v>3129</v>
      </c>
      <c r="F98" t="n">
        <v>2459.2</v>
      </c>
      <c r="G98" s="9"/>
      <c r="H98" t="n">
        <v>4</v>
      </c>
      <c r="I98"/>
      <c r="J98" s="9" t="n">
        <v>4</v>
      </c>
      <c r="K98" t="n">
        <v>6</v>
      </c>
      <c r="L98" t="n">
        <v>4.5</v>
      </c>
    </row>
    <row r="99">
      <c r="A99" t="n">
        <v>2014</v>
      </c>
      <c r="B99" t="n">
        <v>141</v>
      </c>
      <c r="C99" t="s">
        <v>124</v>
      </c>
      <c r="D99" s="9" t="n">
        <v>1278</v>
      </c>
      <c r="E99" t="n">
        <v>6509</v>
      </c>
      <c r="F99" t="n">
        <v>4733.4</v>
      </c>
      <c r="G99" s="9" t="n">
        <v>5</v>
      </c>
      <c r="H99" t="n">
        <v>19</v>
      </c>
      <c r="I99" t="n">
        <v>13.4</v>
      </c>
      <c r="J99" s="9" t="n">
        <v>5</v>
      </c>
      <c r="K99" t="n">
        <v>59</v>
      </c>
      <c r="L99" t="n">
        <v>35.8</v>
      </c>
    </row>
    <row r="100">
      <c r="A100" t="n">
        <v>2014</v>
      </c>
      <c r="B100" t="n">
        <v>151</v>
      </c>
      <c r="C100" t="s">
        <v>125</v>
      </c>
      <c r="D100" s="9" t="n">
        <v>457</v>
      </c>
      <c r="E100" t="n">
        <v>2126</v>
      </c>
      <c r="F100" t="n">
        <v>1566.6</v>
      </c>
      <c r="G100" s="9"/>
      <c r="H100"/>
      <c r="I100"/>
      <c r="J100" s="9"/>
      <c r="K100"/>
      <c r="L100"/>
    </row>
    <row r="101">
      <c r="A101" t="n">
        <v>2014</v>
      </c>
      <c r="B101" t="n">
        <v>152</v>
      </c>
      <c r="C101" t="s">
        <v>126</v>
      </c>
      <c r="D101" s="9" t="n">
        <v>422</v>
      </c>
      <c r="E101" t="n">
        <v>1332</v>
      </c>
      <c r="F101" t="n">
        <v>954.6</v>
      </c>
      <c r="G101" s="9"/>
      <c r="H101" t="n">
        <v>5</v>
      </c>
      <c r="I101"/>
      <c r="J101" s="9"/>
      <c r="K101"/>
      <c r="L101"/>
    </row>
    <row r="102">
      <c r="A102" t="n">
        <v>2014</v>
      </c>
      <c r="B102" t="n">
        <v>153</v>
      </c>
      <c r="C102" t="s">
        <v>127</v>
      </c>
      <c r="D102" s="9" t="n">
        <v>609</v>
      </c>
      <c r="E102" t="n">
        <v>3019</v>
      </c>
      <c r="F102" t="n">
        <v>2229.1</v>
      </c>
      <c r="G102" s="9"/>
      <c r="H102" t="n">
        <v>4</v>
      </c>
      <c r="I102"/>
      <c r="J102" s="9"/>
      <c r="K102"/>
      <c r="L102"/>
    </row>
    <row r="103">
      <c r="A103" t="n">
        <v>2014</v>
      </c>
      <c r="B103" t="n">
        <v>154</v>
      </c>
      <c r="C103" t="s">
        <v>128</v>
      </c>
      <c r="D103" s="9" t="n">
        <v>1299</v>
      </c>
      <c r="E103" t="n">
        <v>6219</v>
      </c>
      <c r="F103" t="n">
        <v>4761.5</v>
      </c>
      <c r="G103" s="9" t="n">
        <v>6</v>
      </c>
      <c r="H103" t="n">
        <v>10</v>
      </c>
      <c r="I103" t="n">
        <v>7.7</v>
      </c>
      <c r="J103" s="9" t="n">
        <v>3</v>
      </c>
      <c r="K103"/>
      <c r="L103"/>
    </row>
    <row r="104">
      <c r="A104" t="n">
        <v>2014</v>
      </c>
      <c r="B104" t="n">
        <v>155</v>
      </c>
      <c r="C104" t="s">
        <v>129</v>
      </c>
      <c r="D104" s="9" t="n">
        <v>722</v>
      </c>
      <c r="E104" t="n">
        <v>4662</v>
      </c>
      <c r="F104" t="n">
        <v>3603.5</v>
      </c>
      <c r="G104" s="9"/>
      <c r="H104"/>
      <c r="I104"/>
      <c r="J104" s="9" t="n">
        <v>3</v>
      </c>
      <c r="K104" t="n">
        <v>16</v>
      </c>
      <c r="L104" t="n">
        <v>11</v>
      </c>
    </row>
    <row r="105">
      <c r="A105" t="n">
        <v>2014</v>
      </c>
      <c r="B105" t="n">
        <v>156</v>
      </c>
      <c r="C105" t="s">
        <v>130</v>
      </c>
      <c r="D105" s="9" t="n">
        <v>1084</v>
      </c>
      <c r="E105" t="n">
        <v>5931</v>
      </c>
      <c r="F105" t="n">
        <v>4515.2</v>
      </c>
      <c r="G105" s="9"/>
      <c r="H105"/>
      <c r="I105"/>
      <c r="J105" s="9" t="n">
        <v>4</v>
      </c>
      <c r="K105" t="n">
        <v>9</v>
      </c>
      <c r="L105" t="n">
        <v>6.9</v>
      </c>
    </row>
    <row r="106">
      <c r="A106" t="n">
        <v>2014</v>
      </c>
      <c r="B106" t="n">
        <v>157</v>
      </c>
      <c r="C106" t="s">
        <v>131</v>
      </c>
      <c r="D106" s="9" t="n">
        <v>270</v>
      </c>
      <c r="E106" t="n">
        <v>2093</v>
      </c>
      <c r="F106" t="n">
        <v>1624.1</v>
      </c>
      <c r="G106" s="9"/>
      <c r="H106"/>
      <c r="I106"/>
      <c r="J106" s="9"/>
      <c r="K106"/>
      <c r="L106"/>
    </row>
    <row r="107">
      <c r="A107" t="n">
        <v>2014</v>
      </c>
      <c r="B107" t="n">
        <v>158</v>
      </c>
      <c r="C107" t="s">
        <v>132</v>
      </c>
      <c r="D107" s="9" t="n">
        <v>1032</v>
      </c>
      <c r="E107" t="n">
        <v>6054</v>
      </c>
      <c r="F107" t="n">
        <v>4842.4</v>
      </c>
      <c r="G107" s="9"/>
      <c r="H107" t="n">
        <v>5</v>
      </c>
      <c r="I107"/>
      <c r="J107" s="9" t="n">
        <v>7</v>
      </c>
      <c r="K107" t="n">
        <v>15</v>
      </c>
      <c r="L107" t="n">
        <v>12.6</v>
      </c>
    </row>
    <row r="108">
      <c r="A108" t="n">
        <v>2014</v>
      </c>
      <c r="B108" t="n">
        <v>159</v>
      </c>
      <c r="C108" t="s">
        <v>133</v>
      </c>
      <c r="D108" s="9" t="n">
        <v>355</v>
      </c>
      <c r="E108" t="n">
        <v>1633</v>
      </c>
      <c r="F108" t="n">
        <v>1236.7</v>
      </c>
      <c r="G108" s="9" t="n">
        <v>4</v>
      </c>
      <c r="H108" t="n">
        <v>4</v>
      </c>
      <c r="I108"/>
      <c r="J108" s="9" t="n">
        <v>3</v>
      </c>
      <c r="K108" t="n">
        <v>5</v>
      </c>
      <c r="L108"/>
    </row>
    <row r="109">
      <c r="A109" t="n">
        <v>2014</v>
      </c>
      <c r="B109" t="n">
        <v>160</v>
      </c>
      <c r="C109" t="s">
        <v>134</v>
      </c>
      <c r="D109" s="9" t="n">
        <v>371</v>
      </c>
      <c r="E109" t="n">
        <v>1701</v>
      </c>
      <c r="F109" t="n">
        <v>1220</v>
      </c>
      <c r="G109" s="9"/>
      <c r="H109"/>
      <c r="I109"/>
      <c r="J109" s="9"/>
      <c r="K109"/>
      <c r="L109"/>
    </row>
    <row r="110">
      <c r="A110" t="n">
        <v>2014</v>
      </c>
      <c r="B110" t="n">
        <v>161</v>
      </c>
      <c r="C110" t="s">
        <v>135</v>
      </c>
      <c r="D110" s="9" t="n">
        <v>1136</v>
      </c>
      <c r="E110" t="n">
        <v>5748</v>
      </c>
      <c r="F110" t="n">
        <v>4312.6</v>
      </c>
      <c r="G110" s="9" t="n">
        <v>6</v>
      </c>
      <c r="H110" t="n">
        <v>8</v>
      </c>
      <c r="I110" t="n">
        <v>6.5</v>
      </c>
      <c r="J110" s="9" t="n">
        <v>6</v>
      </c>
      <c r="K110" t="n">
        <v>7</v>
      </c>
      <c r="L110" t="n">
        <v>5.4</v>
      </c>
    </row>
    <row r="111">
      <c r="A111" t="n">
        <v>2014</v>
      </c>
      <c r="B111" t="n">
        <v>172</v>
      </c>
      <c r="C111" t="s">
        <v>136</v>
      </c>
      <c r="D111" s="9" t="n">
        <v>447</v>
      </c>
      <c r="E111" t="n">
        <v>4049</v>
      </c>
      <c r="F111" t="n">
        <v>3232.3</v>
      </c>
      <c r="G111" s="9"/>
      <c r="H111"/>
      <c r="I111"/>
      <c r="J111" s="9"/>
      <c r="K111" t="n">
        <v>6</v>
      </c>
      <c r="L111" t="n">
        <v>5.7</v>
      </c>
    </row>
    <row r="112">
      <c r="A112" t="n">
        <v>2014</v>
      </c>
      <c r="B112" t="n">
        <v>173</v>
      </c>
      <c r="C112" t="s">
        <v>137</v>
      </c>
      <c r="D112" s="9" t="n">
        <v>254</v>
      </c>
      <c r="E112" t="n">
        <v>817</v>
      </c>
      <c r="F112" t="n">
        <v>606.7</v>
      </c>
      <c r="G112" s="9"/>
      <c r="H112"/>
      <c r="I112"/>
      <c r="J112" s="9"/>
      <c r="K112"/>
      <c r="L112"/>
    </row>
    <row r="113">
      <c r="A113" t="n">
        <v>2014</v>
      </c>
      <c r="B113" t="n">
        <v>176</v>
      </c>
      <c r="C113" t="s">
        <v>138</v>
      </c>
      <c r="D113" s="9" t="n">
        <v>327</v>
      </c>
      <c r="E113" t="n">
        <v>2551</v>
      </c>
      <c r="F113" t="n">
        <v>1983.7</v>
      </c>
      <c r="G113" s="9"/>
      <c r="H113"/>
      <c r="I113"/>
      <c r="J113" s="9"/>
      <c r="K113"/>
      <c r="L113"/>
    </row>
    <row r="114">
      <c r="A114" t="n">
        <v>2014</v>
      </c>
      <c r="B114" t="n">
        <v>177</v>
      </c>
      <c r="C114" t="s">
        <v>139</v>
      </c>
      <c r="D114" s="9" t="n">
        <v>806</v>
      </c>
      <c r="E114" t="n">
        <v>5488</v>
      </c>
      <c r="F114" t="n">
        <v>4082.3</v>
      </c>
      <c r="G114" s="9"/>
      <c r="H114"/>
      <c r="I114"/>
      <c r="J114" s="9" t="n">
        <v>3</v>
      </c>
      <c r="K114" t="n">
        <v>6</v>
      </c>
      <c r="L114" t="n">
        <v>4.2</v>
      </c>
    </row>
    <row r="115">
      <c r="A115" t="n">
        <v>2014</v>
      </c>
      <c r="B115" t="n">
        <v>178</v>
      </c>
      <c r="C115" t="s">
        <v>140</v>
      </c>
      <c r="D115" s="9" t="n">
        <v>279</v>
      </c>
      <c r="E115" t="n">
        <v>1304</v>
      </c>
      <c r="F115" t="n">
        <v>947</v>
      </c>
      <c r="G115" s="9"/>
      <c r="H115" t="n">
        <v>7</v>
      </c>
      <c r="I115" t="n">
        <v>6.9</v>
      </c>
      <c r="J115" s="9"/>
      <c r="K115"/>
      <c r="L115"/>
    </row>
    <row r="116">
      <c r="A116" t="n">
        <v>2014</v>
      </c>
      <c r="B116" t="n">
        <v>180</v>
      </c>
      <c r="C116" t="s">
        <v>141</v>
      </c>
      <c r="D116" s="9" t="n">
        <v>231</v>
      </c>
      <c r="E116" t="n">
        <v>856</v>
      </c>
      <c r="F116" t="n">
        <v>630.9</v>
      </c>
      <c r="G116" s="9"/>
      <c r="H116" t="n">
        <v>7</v>
      </c>
      <c r="I116" t="n">
        <v>6.3</v>
      </c>
      <c r="J116" s="9"/>
      <c r="K116"/>
      <c r="L116"/>
    </row>
    <row r="117">
      <c r="A117" t="n">
        <v>2014</v>
      </c>
      <c r="B117" t="n">
        <v>181</v>
      </c>
      <c r="C117" t="s">
        <v>142</v>
      </c>
      <c r="D117" s="9" t="n">
        <v>178</v>
      </c>
      <c r="E117" t="n">
        <v>638</v>
      </c>
      <c r="F117" t="n">
        <v>469.8</v>
      </c>
      <c r="G117" s="9"/>
      <c r="H117"/>
      <c r="I117"/>
      <c r="J117" s="9" t="n">
        <v>3</v>
      </c>
      <c r="K117" t="n">
        <v>6</v>
      </c>
      <c r="L117" t="n">
        <v>4.4</v>
      </c>
    </row>
    <row r="118">
      <c r="A118" t="n">
        <v>2014</v>
      </c>
      <c r="B118" t="n">
        <v>182</v>
      </c>
      <c r="C118" t="s">
        <v>143</v>
      </c>
      <c r="D118" s="9" t="n">
        <v>71</v>
      </c>
      <c r="E118" t="n">
        <v>209</v>
      </c>
      <c r="F118" t="n">
        <v>147.8</v>
      </c>
      <c r="G118" s="9"/>
      <c r="H118"/>
      <c r="I118"/>
      <c r="J118" s="9"/>
      <c r="K118"/>
      <c r="L118"/>
    </row>
    <row r="119">
      <c r="A119" t="n">
        <v>2014</v>
      </c>
      <c r="B119" t="n">
        <v>191</v>
      </c>
      <c r="C119" t="s">
        <v>144</v>
      </c>
      <c r="D119" s="9" t="n">
        <v>1817</v>
      </c>
      <c r="E119" t="n">
        <v>20286</v>
      </c>
      <c r="F119" t="n">
        <v>16110.2</v>
      </c>
      <c r="G119" s="9"/>
      <c r="H119"/>
      <c r="I119"/>
      <c r="J119" s="9" t="n">
        <v>3</v>
      </c>
      <c r="K119"/>
      <c r="L119"/>
    </row>
    <row r="120">
      <c r="A120" t="n">
        <v>2014</v>
      </c>
      <c r="B120" t="n">
        <v>192</v>
      </c>
      <c r="C120" t="s">
        <v>145</v>
      </c>
      <c r="D120" s="9" t="n">
        <v>570</v>
      </c>
      <c r="E120" t="n">
        <v>2470</v>
      </c>
      <c r="F120" t="n">
        <v>1836.3</v>
      </c>
      <c r="G120" s="9"/>
      <c r="H120"/>
      <c r="I120"/>
      <c r="J120" s="9"/>
      <c r="K120"/>
      <c r="L120"/>
    </row>
    <row r="121">
      <c r="A121" t="n">
        <v>2014</v>
      </c>
      <c r="B121" t="n">
        <v>193</v>
      </c>
      <c r="C121" t="s">
        <v>146</v>
      </c>
      <c r="D121" s="9" t="n">
        <v>481</v>
      </c>
      <c r="E121" t="n">
        <v>2945</v>
      </c>
      <c r="F121" t="n">
        <v>2372.6</v>
      </c>
      <c r="G121" s="9"/>
      <c r="H121"/>
      <c r="I121"/>
      <c r="J121" s="9" t="n">
        <v>3</v>
      </c>
      <c r="K121" t="n">
        <v>24</v>
      </c>
      <c r="L121" t="n">
        <v>19.6</v>
      </c>
    </row>
    <row r="122">
      <c r="A122" t="n">
        <v>2014</v>
      </c>
      <c r="B122" t="n">
        <v>194</v>
      </c>
      <c r="C122" t="s">
        <v>147</v>
      </c>
      <c r="D122" s="9" t="n">
        <v>209</v>
      </c>
      <c r="E122" t="n">
        <v>1773</v>
      </c>
      <c r="F122" t="n">
        <v>1320.3</v>
      </c>
      <c r="G122" s="9"/>
      <c r="H122"/>
      <c r="I122"/>
      <c r="J122" s="9"/>
      <c r="K122"/>
      <c r="L122"/>
    </row>
    <row r="123">
      <c r="A123" t="n">
        <v>2014</v>
      </c>
      <c r="B123" t="n">
        <v>195</v>
      </c>
      <c r="C123" t="s">
        <v>148</v>
      </c>
      <c r="D123" s="9" t="n">
        <v>658</v>
      </c>
      <c r="E123" t="n">
        <v>2285</v>
      </c>
      <c r="F123" t="n">
        <v>1636.7</v>
      </c>
      <c r="G123" s="9"/>
      <c r="H123"/>
      <c r="I123"/>
      <c r="J123" s="9"/>
      <c r="K123"/>
      <c r="L123"/>
    </row>
    <row r="124">
      <c r="A124" t="n">
        <v>2014</v>
      </c>
      <c r="B124" t="n">
        <v>196</v>
      </c>
      <c r="C124" t="s">
        <v>149</v>
      </c>
      <c r="D124" s="9" t="n">
        <v>265</v>
      </c>
      <c r="E124" t="n">
        <v>1422</v>
      </c>
      <c r="F124" t="n">
        <v>1104.6</v>
      </c>
      <c r="G124" s="9"/>
      <c r="H124"/>
      <c r="I124"/>
      <c r="J124" s="9"/>
      <c r="K124"/>
      <c r="L124"/>
    </row>
    <row r="125">
      <c r="A125" t="n">
        <v>2014</v>
      </c>
      <c r="B125" t="n">
        <v>197</v>
      </c>
      <c r="C125" t="s">
        <v>150</v>
      </c>
      <c r="D125" s="9" t="n">
        <v>309</v>
      </c>
      <c r="E125" t="n">
        <v>2628</v>
      </c>
      <c r="F125" t="n">
        <v>2164.2</v>
      </c>
      <c r="G125" s="9" t="n">
        <v>3</v>
      </c>
      <c r="H125" t="n">
        <v>6</v>
      </c>
      <c r="I125" t="n">
        <v>4.3</v>
      </c>
      <c r="J125" s="9" t="n">
        <v>3</v>
      </c>
      <c r="K125" t="n">
        <v>12</v>
      </c>
      <c r="L125" t="n">
        <v>10.5</v>
      </c>
    </row>
    <row r="126">
      <c r="A126" t="n">
        <v>2014</v>
      </c>
      <c r="B126" t="n">
        <v>198</v>
      </c>
      <c r="C126" t="s">
        <v>151</v>
      </c>
      <c r="D126" s="9" t="n">
        <v>2429</v>
      </c>
      <c r="E126" t="n">
        <v>16648</v>
      </c>
      <c r="F126" t="n">
        <v>12550.2</v>
      </c>
      <c r="G126" s="9"/>
      <c r="H126"/>
      <c r="I126"/>
      <c r="J126" s="9" t="n">
        <v>7</v>
      </c>
      <c r="K126" t="n">
        <v>22</v>
      </c>
      <c r="L126" t="n">
        <v>15.4</v>
      </c>
    </row>
    <row r="127">
      <c r="A127" t="n">
        <v>2014</v>
      </c>
      <c r="B127" t="n">
        <v>199</v>
      </c>
      <c r="C127" t="s">
        <v>152</v>
      </c>
      <c r="D127" s="9" t="n">
        <v>1264</v>
      </c>
      <c r="E127" t="n">
        <v>10959</v>
      </c>
      <c r="F127" t="n">
        <v>8773</v>
      </c>
      <c r="G127" s="9"/>
      <c r="H127"/>
      <c r="I127"/>
      <c r="J127" s="9" t="n">
        <v>4</v>
      </c>
      <c r="K127" t="n">
        <v>27</v>
      </c>
      <c r="L127" t="n">
        <v>23.2</v>
      </c>
    </row>
    <row r="128">
      <c r="A128" t="n">
        <v>2014</v>
      </c>
      <c r="B128" t="n">
        <v>200</v>
      </c>
      <c r="C128" t="s">
        <v>153</v>
      </c>
      <c r="D128" s="9" t="n">
        <v>547</v>
      </c>
      <c r="E128" t="n">
        <v>5453</v>
      </c>
      <c r="F128" t="n">
        <v>4441.1</v>
      </c>
      <c r="G128" s="9"/>
      <c r="H128" t="n">
        <v>4</v>
      </c>
      <c r="I128"/>
      <c r="J128" s="9"/>
      <c r="K128"/>
      <c r="L128"/>
    </row>
    <row r="129">
      <c r="A129" t="n">
        <v>2014</v>
      </c>
      <c r="B129" t="n">
        <v>211</v>
      </c>
      <c r="C129" t="s">
        <v>154</v>
      </c>
      <c r="D129" s="9" t="n">
        <v>65</v>
      </c>
      <c r="E129" t="n">
        <v>149</v>
      </c>
      <c r="F129" t="n">
        <v>95.9</v>
      </c>
      <c r="G129" s="9"/>
      <c r="H129"/>
      <c r="I129"/>
      <c r="J129" s="9"/>
      <c r="K129"/>
      <c r="L129"/>
    </row>
    <row r="130">
      <c r="A130" t="n">
        <v>2014</v>
      </c>
      <c r="B130" t="n">
        <v>213</v>
      </c>
      <c r="C130" t="s">
        <v>155</v>
      </c>
      <c r="D130" s="9" t="n">
        <v>131</v>
      </c>
      <c r="E130" t="n">
        <v>359</v>
      </c>
      <c r="F130" t="n">
        <v>259.7</v>
      </c>
      <c r="G130" s="9"/>
      <c r="H130"/>
      <c r="I130"/>
      <c r="J130" s="9"/>
      <c r="K130"/>
      <c r="L130"/>
    </row>
    <row r="131">
      <c r="A131" t="n">
        <v>2014</v>
      </c>
      <c r="B131" t="n">
        <v>214</v>
      </c>
      <c r="C131" t="s">
        <v>156</v>
      </c>
      <c r="D131" s="9" t="n">
        <v>94</v>
      </c>
      <c r="E131" t="n">
        <v>300</v>
      </c>
      <c r="F131" t="n">
        <v>206</v>
      </c>
      <c r="G131" s="9"/>
      <c r="H131"/>
      <c r="I131"/>
      <c r="J131" s="9"/>
      <c r="K131"/>
      <c r="L131"/>
    </row>
    <row r="132">
      <c r="A132" t="n">
        <v>2014</v>
      </c>
      <c r="B132" t="n">
        <v>215</v>
      </c>
      <c r="C132" t="s">
        <v>157</v>
      </c>
      <c r="D132" s="9" t="n">
        <v>54</v>
      </c>
      <c r="E132" t="n">
        <v>118</v>
      </c>
      <c r="F132" t="n">
        <v>81.1</v>
      </c>
      <c r="G132" s="9"/>
      <c r="H132"/>
      <c r="I132"/>
      <c r="J132" s="9"/>
      <c r="K132"/>
      <c r="L132"/>
    </row>
    <row r="133">
      <c r="A133" t="n">
        <v>2014</v>
      </c>
      <c r="B133" t="n">
        <v>216</v>
      </c>
      <c r="C133" t="s">
        <v>158</v>
      </c>
      <c r="D133" s="9" t="n">
        <v>103</v>
      </c>
      <c r="E133" t="n">
        <v>374</v>
      </c>
      <c r="F133" t="n">
        <v>267.5</v>
      </c>
      <c r="G133" s="9"/>
      <c r="H133"/>
      <c r="I133"/>
      <c r="J133" s="9"/>
      <c r="K133"/>
      <c r="L133"/>
    </row>
    <row r="134">
      <c r="A134" t="n">
        <v>2014</v>
      </c>
      <c r="B134" t="n">
        <v>218</v>
      </c>
      <c r="C134" t="s">
        <v>159</v>
      </c>
      <c r="D134" s="9" t="n">
        <v>67</v>
      </c>
      <c r="E134" t="n">
        <v>662</v>
      </c>
      <c r="F134" t="n">
        <v>526.7</v>
      </c>
      <c r="G134" s="9"/>
      <c r="H134"/>
      <c r="I134"/>
      <c r="J134" s="9"/>
      <c r="K134"/>
      <c r="L134"/>
    </row>
    <row r="135">
      <c r="A135" t="n">
        <v>2014</v>
      </c>
      <c r="B135" t="n">
        <v>219</v>
      </c>
      <c r="C135" t="s">
        <v>160</v>
      </c>
      <c r="D135" s="9" t="n">
        <v>238</v>
      </c>
      <c r="E135" t="n">
        <v>1300</v>
      </c>
      <c r="F135" t="n">
        <v>1043.5</v>
      </c>
      <c r="G135" s="9"/>
      <c r="H135"/>
      <c r="I135"/>
      <c r="J135" s="9"/>
      <c r="K135"/>
      <c r="L135"/>
    </row>
    <row r="136">
      <c r="A136" t="n">
        <v>2014</v>
      </c>
      <c r="B136" t="n">
        <v>220</v>
      </c>
      <c r="C136" t="s">
        <v>161</v>
      </c>
      <c r="D136" s="9" t="n">
        <v>77</v>
      </c>
      <c r="E136" t="n">
        <v>221</v>
      </c>
      <c r="F136" t="n">
        <v>158.1</v>
      </c>
      <c r="G136" s="9"/>
      <c r="H136"/>
      <c r="I136"/>
      <c r="J136" s="9"/>
      <c r="K136"/>
      <c r="L136"/>
    </row>
    <row r="137">
      <c r="A137" t="n">
        <v>2014</v>
      </c>
      <c r="B137" t="n">
        <v>221</v>
      </c>
      <c r="C137" t="s">
        <v>162</v>
      </c>
      <c r="D137" s="9" t="n">
        <v>156</v>
      </c>
      <c r="E137" t="n">
        <v>609</v>
      </c>
      <c r="F137" t="n">
        <v>455.2</v>
      </c>
      <c r="G137" s="9"/>
      <c r="H137"/>
      <c r="I137"/>
      <c r="J137" s="9"/>
      <c r="K137"/>
      <c r="L137"/>
    </row>
    <row r="138">
      <c r="A138" t="n">
        <v>2014</v>
      </c>
      <c r="B138" t="n">
        <v>223</v>
      </c>
      <c r="C138" t="s">
        <v>163</v>
      </c>
      <c r="D138" s="9" t="n">
        <v>383</v>
      </c>
      <c r="E138" t="n">
        <v>1705</v>
      </c>
      <c r="F138" t="n">
        <v>1259.2</v>
      </c>
      <c r="G138" s="9"/>
      <c r="H138"/>
      <c r="I138"/>
      <c r="J138" s="9"/>
      <c r="K138" t="n">
        <v>4</v>
      </c>
      <c r="L138"/>
    </row>
    <row r="139">
      <c r="A139" t="n">
        <v>2014</v>
      </c>
      <c r="B139" t="n">
        <v>224</v>
      </c>
      <c r="C139" t="s">
        <v>164</v>
      </c>
      <c r="D139" s="9" t="n">
        <v>199</v>
      </c>
      <c r="E139" t="n">
        <v>1135</v>
      </c>
      <c r="F139" t="n">
        <v>923</v>
      </c>
      <c r="G139" s="9"/>
      <c r="H139"/>
      <c r="I139"/>
      <c r="J139" s="9"/>
      <c r="K139"/>
      <c r="L139"/>
    </row>
    <row r="140">
      <c r="A140" t="n">
        <v>2014</v>
      </c>
      <c r="B140" t="n">
        <v>225</v>
      </c>
      <c r="C140" t="s">
        <v>165</v>
      </c>
      <c r="D140" s="9" t="n">
        <v>158</v>
      </c>
      <c r="E140" t="n">
        <v>485</v>
      </c>
      <c r="F140" t="n">
        <v>339.2</v>
      </c>
      <c r="G140" s="9"/>
      <c r="H140"/>
      <c r="I140"/>
      <c r="J140" s="9"/>
      <c r="K140"/>
      <c r="L140"/>
    </row>
    <row r="141">
      <c r="A141" t="n">
        <v>2014</v>
      </c>
      <c r="B141" t="n">
        <v>226</v>
      </c>
      <c r="C141" t="s">
        <v>166</v>
      </c>
      <c r="D141" s="9" t="n">
        <v>58</v>
      </c>
      <c r="E141" t="n">
        <v>136</v>
      </c>
      <c r="F141" t="n">
        <v>93.4</v>
      </c>
      <c r="G141" s="9"/>
      <c r="H141"/>
      <c r="I141"/>
      <c r="J141" s="9"/>
      <c r="K141"/>
      <c r="L141"/>
    </row>
    <row r="142">
      <c r="A142" t="n">
        <v>2014</v>
      </c>
      <c r="B142" t="n">
        <v>227</v>
      </c>
      <c r="C142" t="s">
        <v>167</v>
      </c>
      <c r="D142" s="9" t="n">
        <v>423</v>
      </c>
      <c r="E142" t="n">
        <v>2702</v>
      </c>
      <c r="F142" t="n">
        <v>2161.3</v>
      </c>
      <c r="G142" s="9"/>
      <c r="H142"/>
      <c r="I142"/>
      <c r="J142" s="9"/>
      <c r="K142"/>
      <c r="L142"/>
    </row>
    <row r="143">
      <c r="A143" t="n">
        <v>2014</v>
      </c>
      <c r="B143" t="n">
        <v>228</v>
      </c>
      <c r="C143" t="s">
        <v>168</v>
      </c>
      <c r="D143" s="9" t="n">
        <v>351</v>
      </c>
      <c r="E143" t="n">
        <v>1521</v>
      </c>
      <c r="F143" t="n">
        <v>1076.4</v>
      </c>
      <c r="G143" s="9"/>
      <c r="H143"/>
      <c r="I143"/>
      <c r="J143" s="9"/>
      <c r="K143" t="n">
        <v>17</v>
      </c>
      <c r="L143" t="n">
        <v>13.5</v>
      </c>
    </row>
    <row r="144">
      <c r="A144" t="n">
        <v>2014</v>
      </c>
      <c r="B144" t="n">
        <v>230</v>
      </c>
      <c r="C144" t="s">
        <v>169</v>
      </c>
      <c r="D144" s="9" t="n">
        <v>7596</v>
      </c>
      <c r="E144" t="n">
        <v>69495</v>
      </c>
      <c r="F144" t="n">
        <v>52786.5</v>
      </c>
      <c r="G144" s="9" t="n">
        <v>15</v>
      </c>
      <c r="H144" t="n">
        <v>46</v>
      </c>
      <c r="I144" t="n">
        <v>36.9</v>
      </c>
      <c r="J144" s="9" t="n">
        <v>28</v>
      </c>
      <c r="K144" t="n">
        <v>66</v>
      </c>
      <c r="L144" t="n">
        <v>46.2</v>
      </c>
    </row>
    <row r="145">
      <c r="A145" t="n">
        <v>2014</v>
      </c>
      <c r="B145" t="n">
        <v>231</v>
      </c>
      <c r="C145" t="s">
        <v>170</v>
      </c>
      <c r="D145" s="9" t="n">
        <v>357</v>
      </c>
      <c r="E145" t="n">
        <v>1447</v>
      </c>
      <c r="F145" t="n">
        <v>1055.7</v>
      </c>
      <c r="G145" s="9"/>
      <c r="H145"/>
      <c r="I145"/>
      <c r="J145" s="9" t="n">
        <v>3</v>
      </c>
      <c r="K145"/>
      <c r="L145"/>
    </row>
    <row r="146">
      <c r="A146" t="n">
        <v>2014</v>
      </c>
      <c r="B146" t="n">
        <v>241</v>
      </c>
      <c r="C146" t="s">
        <v>171</v>
      </c>
      <c r="D146" s="9" t="n">
        <v>86</v>
      </c>
      <c r="E146" t="n">
        <v>341</v>
      </c>
      <c r="F146" t="n">
        <v>259.6</v>
      </c>
      <c r="G146" s="9"/>
      <c r="H146"/>
      <c r="I146"/>
      <c r="J146" s="9"/>
      <c r="K146"/>
      <c r="L146"/>
    </row>
    <row r="147">
      <c r="A147" t="n">
        <v>2014</v>
      </c>
      <c r="B147" t="n">
        <v>242</v>
      </c>
      <c r="C147" t="s">
        <v>172</v>
      </c>
      <c r="D147" s="9" t="n">
        <v>398</v>
      </c>
      <c r="E147" t="n">
        <v>2210</v>
      </c>
      <c r="F147" t="n">
        <v>1736.5</v>
      </c>
      <c r="G147" s="9"/>
      <c r="H147"/>
      <c r="I147"/>
      <c r="J147" s="9"/>
      <c r="K147"/>
      <c r="L147"/>
    </row>
    <row r="148">
      <c r="A148" t="n">
        <v>2014</v>
      </c>
      <c r="B148" t="n">
        <v>243</v>
      </c>
      <c r="C148" t="s">
        <v>173</v>
      </c>
      <c r="D148" s="9" t="n">
        <v>1698</v>
      </c>
      <c r="E148" t="n">
        <v>17872</v>
      </c>
      <c r="F148" t="n">
        <v>14171</v>
      </c>
      <c r="G148" s="9" t="n">
        <v>10</v>
      </c>
      <c r="H148" t="n">
        <v>36</v>
      </c>
      <c r="I148" t="n">
        <v>30.5</v>
      </c>
      <c r="J148" s="9" t="n">
        <v>13</v>
      </c>
      <c r="K148" t="n">
        <v>64</v>
      </c>
      <c r="L148" t="n">
        <v>51.2</v>
      </c>
    </row>
    <row r="149">
      <c r="A149" t="n">
        <v>2014</v>
      </c>
      <c r="B149" t="n">
        <v>244</v>
      </c>
      <c r="C149" t="s">
        <v>174</v>
      </c>
      <c r="D149" s="9" t="n">
        <v>304</v>
      </c>
      <c r="E149" t="n">
        <v>1947</v>
      </c>
      <c r="F149" t="n">
        <v>1537.2</v>
      </c>
      <c r="G149" s="9"/>
      <c r="H149"/>
      <c r="I149"/>
      <c r="J149" s="9" t="n">
        <v>3</v>
      </c>
      <c r="K149" t="n">
        <v>5</v>
      </c>
      <c r="L149" t="n">
        <v>4.2</v>
      </c>
    </row>
    <row r="150">
      <c r="A150" t="n">
        <v>2014</v>
      </c>
      <c r="B150" t="n">
        <v>245</v>
      </c>
      <c r="C150" t="s">
        <v>175</v>
      </c>
      <c r="D150" s="9" t="n">
        <v>347</v>
      </c>
      <c r="E150" t="n">
        <v>1229</v>
      </c>
      <c r="F150" t="n">
        <v>866.1</v>
      </c>
      <c r="G150" s="9" t="n">
        <v>3</v>
      </c>
      <c r="H150"/>
      <c r="I150"/>
      <c r="J150" s="9"/>
      <c r="K150"/>
      <c r="L150"/>
    </row>
    <row r="151">
      <c r="A151" t="n">
        <v>2014</v>
      </c>
      <c r="B151" t="n">
        <v>246</v>
      </c>
      <c r="C151" t="s">
        <v>176</v>
      </c>
      <c r="D151" s="9" t="n">
        <v>123</v>
      </c>
      <c r="E151" t="n">
        <v>287</v>
      </c>
      <c r="F151" t="n">
        <v>197.8</v>
      </c>
      <c r="G151" s="9"/>
      <c r="H151"/>
      <c r="I151"/>
      <c r="J151" s="9"/>
      <c r="K151"/>
      <c r="L151"/>
    </row>
    <row r="152">
      <c r="A152" t="n">
        <v>2014</v>
      </c>
      <c r="B152" t="n">
        <v>247</v>
      </c>
      <c r="C152" t="s">
        <v>177</v>
      </c>
      <c r="D152" s="9" t="n">
        <v>1333</v>
      </c>
      <c r="E152" t="n">
        <v>17042</v>
      </c>
      <c r="F152" t="n">
        <v>13964.3</v>
      </c>
      <c r="G152" s="9" t="n">
        <v>5</v>
      </c>
      <c r="H152" t="n">
        <v>10</v>
      </c>
      <c r="I152" t="n">
        <v>7.4</v>
      </c>
      <c r="J152" s="9" t="n">
        <v>13</v>
      </c>
      <c r="K152" t="n">
        <v>35</v>
      </c>
      <c r="L152" t="n">
        <v>27</v>
      </c>
    </row>
    <row r="153">
      <c r="A153" t="n">
        <v>2014</v>
      </c>
      <c r="B153" t="n">
        <v>248</v>
      </c>
      <c r="C153" t="s">
        <v>178</v>
      </c>
      <c r="D153" s="9" t="n">
        <v>271</v>
      </c>
      <c r="E153" t="n">
        <v>976</v>
      </c>
      <c r="F153" t="n">
        <v>699.1</v>
      </c>
      <c r="G153" s="9"/>
      <c r="H153"/>
      <c r="I153"/>
      <c r="J153" s="9"/>
      <c r="K153"/>
      <c r="L153"/>
    </row>
    <row r="154">
      <c r="A154" t="n">
        <v>2014</v>
      </c>
      <c r="B154" t="n">
        <v>249</v>
      </c>
      <c r="C154" t="s">
        <v>179</v>
      </c>
      <c r="D154" s="9" t="n">
        <v>228</v>
      </c>
      <c r="E154" t="n">
        <v>881</v>
      </c>
      <c r="F154" t="n">
        <v>673.2</v>
      </c>
      <c r="G154" s="9"/>
      <c r="H154"/>
      <c r="I154"/>
      <c r="J154" s="9"/>
      <c r="K154" t="n">
        <v>4</v>
      </c>
      <c r="L154"/>
    </row>
    <row r="155">
      <c r="A155" t="n">
        <v>2014</v>
      </c>
      <c r="B155" t="n">
        <v>250</v>
      </c>
      <c r="C155" t="s">
        <v>180</v>
      </c>
      <c r="D155" s="9" t="n">
        <v>644</v>
      </c>
      <c r="E155" t="n">
        <v>6389</v>
      </c>
      <c r="F155" t="n">
        <v>5249.5</v>
      </c>
      <c r="G155" s="9"/>
      <c r="H155"/>
      <c r="I155"/>
      <c r="J155" s="9"/>
      <c r="K155" t="n">
        <v>22</v>
      </c>
      <c r="L155" t="n">
        <v>10.5</v>
      </c>
    </row>
    <row r="156">
      <c r="A156" t="n">
        <v>2014</v>
      </c>
      <c r="B156" t="n">
        <v>251</v>
      </c>
      <c r="C156" t="s">
        <v>181</v>
      </c>
      <c r="D156" s="9" t="n">
        <v>270</v>
      </c>
      <c r="E156" t="n">
        <v>1442</v>
      </c>
      <c r="F156" t="n">
        <v>1149.8</v>
      </c>
      <c r="G156" s="9"/>
      <c r="H156"/>
      <c r="I156"/>
      <c r="J156" s="9" t="n">
        <v>3</v>
      </c>
      <c r="K156" t="n">
        <v>12</v>
      </c>
      <c r="L156" t="n">
        <v>10</v>
      </c>
    </row>
    <row r="157">
      <c r="A157" t="n">
        <v>2014</v>
      </c>
      <c r="B157" t="n">
        <v>261</v>
      </c>
      <c r="C157" t="s">
        <v>182</v>
      </c>
      <c r="D157" s="9" t="n">
        <v>43350</v>
      </c>
      <c r="E157" t="n">
        <v>461796</v>
      </c>
      <c r="F157" t="n">
        <v>353434.7</v>
      </c>
      <c r="G157" s="9" t="n">
        <v>153</v>
      </c>
      <c r="H157" t="n">
        <v>532</v>
      </c>
      <c r="I157" t="n">
        <v>405</v>
      </c>
      <c r="J157" s="9" t="n">
        <v>181</v>
      </c>
      <c r="K157" t="n">
        <v>555</v>
      </c>
      <c r="L157" t="n">
        <v>411.9</v>
      </c>
    </row>
    <row r="158">
      <c r="A158" t="n">
        <v>2014</v>
      </c>
      <c r="B158" t="n">
        <v>291</v>
      </c>
      <c r="C158" t="s">
        <v>183</v>
      </c>
      <c r="D158" s="9" t="n">
        <v>287</v>
      </c>
      <c r="E158" t="n">
        <v>1745</v>
      </c>
      <c r="F158" t="n">
        <v>1308.1</v>
      </c>
      <c r="G158" s="9"/>
      <c r="H158"/>
      <c r="I158"/>
      <c r="J158" s="9"/>
      <c r="K158"/>
      <c r="L158"/>
    </row>
    <row r="159">
      <c r="A159" t="n">
        <v>2014</v>
      </c>
      <c r="B159" t="n">
        <v>292</v>
      </c>
      <c r="C159" t="s">
        <v>184</v>
      </c>
      <c r="D159" s="9" t="n">
        <v>286</v>
      </c>
      <c r="E159" t="n">
        <v>1207</v>
      </c>
      <c r="F159" t="n">
        <v>846.6</v>
      </c>
      <c r="G159" s="9"/>
      <c r="H159"/>
      <c r="I159"/>
      <c r="J159" s="9"/>
      <c r="K159"/>
      <c r="L159"/>
    </row>
    <row r="160">
      <c r="A160" t="n">
        <v>2014</v>
      </c>
      <c r="B160" t="n">
        <v>293</v>
      </c>
      <c r="C160" t="s">
        <v>185</v>
      </c>
      <c r="D160" s="9" t="n">
        <v>1820</v>
      </c>
      <c r="E160" t="n">
        <v>9785</v>
      </c>
      <c r="F160" t="n">
        <v>7371.2</v>
      </c>
      <c r="G160" s="9" t="n">
        <v>7</v>
      </c>
      <c r="H160" t="n">
        <v>18</v>
      </c>
      <c r="I160" t="n">
        <v>12.8</v>
      </c>
      <c r="J160" s="9" t="n">
        <v>9</v>
      </c>
      <c r="K160" t="n">
        <v>19</v>
      </c>
      <c r="L160" t="n">
        <v>12.6</v>
      </c>
    </row>
    <row r="161">
      <c r="A161" t="n">
        <v>2014</v>
      </c>
      <c r="B161" t="n">
        <v>294</v>
      </c>
      <c r="C161" t="s">
        <v>186</v>
      </c>
      <c r="D161" s="9" t="n">
        <v>333</v>
      </c>
      <c r="E161" t="n">
        <v>1728</v>
      </c>
      <c r="F161" t="n">
        <v>1295.5</v>
      </c>
      <c r="G161" s="9"/>
      <c r="H161"/>
      <c r="I161"/>
      <c r="J161" s="9"/>
      <c r="K161"/>
      <c r="L161"/>
    </row>
    <row r="162">
      <c r="A162" t="n">
        <v>2014</v>
      </c>
      <c r="B162" t="n">
        <v>295</v>
      </c>
      <c r="C162" t="s">
        <v>187</v>
      </c>
      <c r="D162" s="9" t="n">
        <v>1421</v>
      </c>
      <c r="E162" t="n">
        <v>10055</v>
      </c>
      <c r="F162" t="n">
        <v>7857.5</v>
      </c>
      <c r="G162" s="9" t="n">
        <v>7</v>
      </c>
      <c r="H162" t="n">
        <v>8</v>
      </c>
      <c r="I162" t="n">
        <v>6.1</v>
      </c>
      <c r="J162" s="9" t="n">
        <v>5</v>
      </c>
      <c r="K162" t="n">
        <v>6</v>
      </c>
      <c r="L162" t="n">
        <v>4.5</v>
      </c>
    </row>
    <row r="163">
      <c r="A163" t="n">
        <v>2014</v>
      </c>
      <c r="B163" t="n">
        <v>296</v>
      </c>
      <c r="C163" t="s">
        <v>188</v>
      </c>
      <c r="D163" s="9" t="n">
        <v>1053</v>
      </c>
      <c r="E163" t="n">
        <v>7034</v>
      </c>
      <c r="F163" t="n">
        <v>5334.5</v>
      </c>
      <c r="G163" s="9"/>
      <c r="H163" t="n">
        <v>6</v>
      </c>
      <c r="I163" t="n">
        <v>4.8</v>
      </c>
      <c r="J163" s="9" t="n">
        <v>3</v>
      </c>
      <c r="K163" t="n">
        <v>6</v>
      </c>
      <c r="L163" t="n">
        <v>5.5</v>
      </c>
    </row>
    <row r="164">
      <c r="A164" t="n">
        <v>2014</v>
      </c>
      <c r="B164" t="n">
        <v>297</v>
      </c>
      <c r="C164" t="s">
        <v>189</v>
      </c>
      <c r="D164" s="9" t="n">
        <v>391</v>
      </c>
      <c r="E164" t="n">
        <v>1867</v>
      </c>
      <c r="F164" t="n">
        <v>1352.2</v>
      </c>
      <c r="G164" s="9"/>
      <c r="H164"/>
      <c r="I164"/>
      <c r="J164" s="9"/>
      <c r="K164"/>
      <c r="L164"/>
    </row>
    <row r="165">
      <c r="A165" t="n">
        <v>2014</v>
      </c>
      <c r="B165" t="n">
        <v>298</v>
      </c>
      <c r="C165" t="s">
        <v>190</v>
      </c>
      <c r="D165" s="9" t="n">
        <v>353</v>
      </c>
      <c r="E165" t="n">
        <v>1298</v>
      </c>
      <c r="F165" t="n">
        <v>902.3</v>
      </c>
      <c r="G165" s="9"/>
      <c r="H165" t="n">
        <v>4</v>
      </c>
      <c r="I165"/>
      <c r="J165" s="9"/>
      <c r="K165"/>
      <c r="L165"/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4.71" hidden="0" customWidth="1"/>
    <col min="3" max="3" width="2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200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2013</v>
      </c>
      <c r="B6" t="n">
        <v>1</v>
      </c>
      <c r="C6" t="s">
        <v>31</v>
      </c>
      <c r="D6" s="9" t="n">
        <v>136</v>
      </c>
      <c r="E6" t="n">
        <v>423</v>
      </c>
      <c r="F6" t="n">
        <v>287.4</v>
      </c>
      <c r="G6" s="9"/>
      <c r="H6"/>
      <c r="I6"/>
      <c r="J6" s="9"/>
      <c r="K6"/>
      <c r="L6"/>
    </row>
    <row r="7">
      <c r="A7" t="n">
        <v>2013</v>
      </c>
      <c r="B7" t="n">
        <v>2</v>
      </c>
      <c r="C7" t="s">
        <v>32</v>
      </c>
      <c r="D7" s="9" t="n">
        <v>884</v>
      </c>
      <c r="E7" t="n">
        <v>6068</v>
      </c>
      <c r="F7" t="n">
        <v>4545</v>
      </c>
      <c r="G7" s="9"/>
      <c r="H7"/>
      <c r="I7"/>
      <c r="J7" s="9"/>
      <c r="K7"/>
      <c r="L7"/>
    </row>
    <row r="8">
      <c r="A8" t="n">
        <v>2013</v>
      </c>
      <c r="B8" t="n">
        <v>3</v>
      </c>
      <c r="C8" t="s">
        <v>33</v>
      </c>
      <c r="D8" s="9" t="n">
        <v>266</v>
      </c>
      <c r="E8" t="n">
        <v>938</v>
      </c>
      <c r="F8" t="n">
        <v>627.7</v>
      </c>
      <c r="G8" s="9"/>
      <c r="H8"/>
      <c r="I8"/>
      <c r="J8" s="9"/>
      <c r="K8" t="n">
        <v>17</v>
      </c>
      <c r="L8" t="n">
        <v>7.8</v>
      </c>
    </row>
    <row r="9">
      <c r="A9" t="n">
        <v>2013</v>
      </c>
      <c r="B9" t="n">
        <v>4</v>
      </c>
      <c r="C9" t="s">
        <v>34</v>
      </c>
      <c r="D9" s="9" t="n">
        <v>248</v>
      </c>
      <c r="E9" t="n">
        <v>942</v>
      </c>
      <c r="F9" t="n">
        <v>640.4</v>
      </c>
      <c r="G9" s="9"/>
      <c r="H9"/>
      <c r="I9"/>
      <c r="J9" s="9"/>
      <c r="K9"/>
      <c r="L9"/>
    </row>
    <row r="10">
      <c r="A10" t="n">
        <v>2013</v>
      </c>
      <c r="B10" t="n">
        <v>5</v>
      </c>
      <c r="C10" t="s">
        <v>35</v>
      </c>
      <c r="D10" s="9" t="n">
        <v>190</v>
      </c>
      <c r="E10" t="n">
        <v>1496</v>
      </c>
      <c r="F10" t="n">
        <v>1233.9</v>
      </c>
      <c r="G10" s="9"/>
      <c r="H10"/>
      <c r="I10"/>
      <c r="J10" s="9"/>
      <c r="K10"/>
      <c r="L10"/>
    </row>
    <row r="11">
      <c r="A11" t="n">
        <v>2013</v>
      </c>
      <c r="B11" t="n">
        <v>6</v>
      </c>
      <c r="C11" t="s">
        <v>36</v>
      </c>
      <c r="D11" s="9" t="n">
        <v>93</v>
      </c>
      <c r="E11" t="n">
        <v>348</v>
      </c>
      <c r="F11" t="n">
        <v>243.5</v>
      </c>
      <c r="G11" s="9"/>
      <c r="H11"/>
      <c r="I11"/>
      <c r="J11" s="9"/>
      <c r="K11"/>
      <c r="L11"/>
    </row>
    <row r="12">
      <c r="A12" t="n">
        <v>2013</v>
      </c>
      <c r="B12" t="n">
        <v>7</v>
      </c>
      <c r="C12" t="s">
        <v>37</v>
      </c>
      <c r="D12" s="9" t="n">
        <v>115</v>
      </c>
      <c r="E12" t="n">
        <v>489</v>
      </c>
      <c r="F12" t="n">
        <v>375.9</v>
      </c>
      <c r="G12" s="9"/>
      <c r="H12"/>
      <c r="I12"/>
      <c r="J12" s="9"/>
      <c r="K12"/>
      <c r="L12"/>
    </row>
    <row r="13">
      <c r="A13" t="n">
        <v>2013</v>
      </c>
      <c r="B13" t="n">
        <v>8</v>
      </c>
      <c r="C13" t="s">
        <v>38</v>
      </c>
      <c r="D13" s="9" t="n">
        <v>59</v>
      </c>
      <c r="E13" t="n">
        <v>150</v>
      </c>
      <c r="F13" t="n">
        <v>98.6</v>
      </c>
      <c r="G13" s="9"/>
      <c r="H13"/>
      <c r="I13"/>
      <c r="J13" s="9"/>
      <c r="K13"/>
      <c r="L13"/>
    </row>
    <row r="14">
      <c r="A14" t="n">
        <v>2013</v>
      </c>
      <c r="B14" t="n">
        <v>9</v>
      </c>
      <c r="C14" t="s">
        <v>39</v>
      </c>
      <c r="D14" s="9" t="n">
        <v>291</v>
      </c>
      <c r="E14" t="n">
        <v>1548</v>
      </c>
      <c r="F14" t="n">
        <v>1155.4</v>
      </c>
      <c r="G14" s="9"/>
      <c r="H14"/>
      <c r="I14"/>
      <c r="J14" s="9"/>
      <c r="K14"/>
      <c r="L14"/>
    </row>
    <row r="15">
      <c r="A15" t="n">
        <v>2013</v>
      </c>
      <c r="B15" t="n">
        <v>10</v>
      </c>
      <c r="C15" t="s">
        <v>40</v>
      </c>
      <c r="D15" s="9" t="n">
        <v>297</v>
      </c>
      <c r="E15" t="n">
        <v>1256</v>
      </c>
      <c r="F15" t="n">
        <v>905.6</v>
      </c>
      <c r="G15" s="9"/>
      <c r="H15" t="n">
        <v>18</v>
      </c>
      <c r="I15" t="n">
        <v>15.2</v>
      </c>
      <c r="J15" s="9"/>
      <c r="K15"/>
      <c r="L15"/>
    </row>
    <row r="16">
      <c r="A16" t="n">
        <v>2013</v>
      </c>
      <c r="B16" t="n">
        <v>11</v>
      </c>
      <c r="C16" t="s">
        <v>41</v>
      </c>
      <c r="D16" s="9" t="n">
        <v>161</v>
      </c>
      <c r="E16" t="n">
        <v>695</v>
      </c>
      <c r="F16" t="n">
        <v>488.4</v>
      </c>
      <c r="G16" s="9"/>
      <c r="H16"/>
      <c r="I16"/>
      <c r="J16" s="9"/>
      <c r="K16"/>
      <c r="L16"/>
    </row>
    <row r="17">
      <c r="A17" t="n">
        <v>2013</v>
      </c>
      <c r="B17" t="n">
        <v>12</v>
      </c>
      <c r="C17" t="s">
        <v>42</v>
      </c>
      <c r="D17" s="9" t="n">
        <v>80</v>
      </c>
      <c r="E17" t="n">
        <v>254</v>
      </c>
      <c r="F17" t="n">
        <v>181</v>
      </c>
      <c r="G17" s="9"/>
      <c r="H17"/>
      <c r="I17"/>
      <c r="J17" s="9"/>
      <c r="K17"/>
      <c r="L17"/>
    </row>
    <row r="18">
      <c r="A18" t="n">
        <v>2013</v>
      </c>
      <c r="B18" t="n">
        <v>13</v>
      </c>
      <c r="C18" t="s">
        <v>43</v>
      </c>
      <c r="D18" s="9" t="n">
        <v>192</v>
      </c>
      <c r="E18" t="n">
        <v>858</v>
      </c>
      <c r="F18" t="n">
        <v>664.4</v>
      </c>
      <c r="G18" s="9"/>
      <c r="H18"/>
      <c r="I18"/>
      <c r="J18" s="9"/>
      <c r="K18" t="n">
        <v>9</v>
      </c>
      <c r="L18" t="n">
        <v>7.9</v>
      </c>
    </row>
    <row r="19">
      <c r="A19" t="n">
        <v>2013</v>
      </c>
      <c r="B19" t="n">
        <v>14</v>
      </c>
      <c r="C19" t="s">
        <v>44</v>
      </c>
      <c r="D19" s="9" t="n">
        <v>280</v>
      </c>
      <c r="E19" t="n">
        <v>1007</v>
      </c>
      <c r="F19" t="n">
        <v>748.1</v>
      </c>
      <c r="G19" s="9"/>
      <c r="H19" t="n">
        <v>6</v>
      </c>
      <c r="I19"/>
      <c r="J19" s="9"/>
      <c r="K19" t="n">
        <v>9</v>
      </c>
      <c r="L19" t="n">
        <v>6.4</v>
      </c>
    </row>
    <row r="20">
      <c r="A20" t="n">
        <v>2013</v>
      </c>
      <c r="B20" t="n">
        <v>22</v>
      </c>
      <c r="C20" t="s">
        <v>45</v>
      </c>
      <c r="D20" s="9" t="n">
        <v>70</v>
      </c>
      <c r="E20" t="n">
        <v>262</v>
      </c>
      <c r="F20" t="n">
        <v>183.4</v>
      </c>
      <c r="G20" s="9"/>
      <c r="H20"/>
      <c r="I20"/>
      <c r="J20" s="9"/>
      <c r="K20"/>
      <c r="L20"/>
    </row>
    <row r="21">
      <c r="A21" t="n">
        <v>2013</v>
      </c>
      <c r="B21" t="n">
        <v>23</v>
      </c>
      <c r="C21" t="s">
        <v>46</v>
      </c>
      <c r="D21" s="9" t="n">
        <v>62</v>
      </c>
      <c r="E21" t="n">
        <v>164</v>
      </c>
      <c r="F21" t="n">
        <v>104.9</v>
      </c>
      <c r="G21" s="9"/>
      <c r="H21"/>
      <c r="I21"/>
      <c r="J21" s="9"/>
      <c r="K21"/>
      <c r="L21"/>
    </row>
    <row r="22">
      <c r="A22" t="n">
        <v>2013</v>
      </c>
      <c r="B22" t="n">
        <v>24</v>
      </c>
      <c r="C22" t="s">
        <v>47</v>
      </c>
      <c r="D22" s="9" t="n">
        <v>68</v>
      </c>
      <c r="E22" t="n">
        <v>177</v>
      </c>
      <c r="F22" t="n">
        <v>125</v>
      </c>
      <c r="G22" s="9"/>
      <c r="H22"/>
      <c r="I22"/>
      <c r="J22" s="9"/>
      <c r="K22"/>
      <c r="L22"/>
    </row>
    <row r="23">
      <c r="A23" t="n">
        <v>2013</v>
      </c>
      <c r="B23" t="n">
        <v>25</v>
      </c>
      <c r="C23" t="s">
        <v>48</v>
      </c>
      <c r="D23" s="9" t="n">
        <v>101</v>
      </c>
      <c r="E23" t="n">
        <v>407</v>
      </c>
      <c r="F23" t="n">
        <v>301.6</v>
      </c>
      <c r="G23" s="9"/>
      <c r="H23"/>
      <c r="I23"/>
      <c r="J23" s="9"/>
      <c r="K23"/>
      <c r="L23"/>
    </row>
    <row r="24">
      <c r="A24" t="n">
        <v>2013</v>
      </c>
      <c r="B24" t="n">
        <v>26</v>
      </c>
      <c r="C24" t="s">
        <v>49</v>
      </c>
      <c r="D24" s="9" t="n">
        <v>48</v>
      </c>
      <c r="E24" t="n">
        <v>168</v>
      </c>
      <c r="F24" t="n">
        <v>108</v>
      </c>
      <c r="G24" s="9"/>
      <c r="H24"/>
      <c r="I24"/>
      <c r="J24" s="9"/>
      <c r="K24"/>
      <c r="L24"/>
    </row>
    <row r="25">
      <c r="A25" t="n">
        <v>2013</v>
      </c>
      <c r="B25" t="n">
        <v>27</v>
      </c>
      <c r="C25" t="s">
        <v>50</v>
      </c>
      <c r="D25" s="9" t="n">
        <v>182</v>
      </c>
      <c r="E25" t="n">
        <v>1050</v>
      </c>
      <c r="F25" t="n">
        <v>784.1</v>
      </c>
      <c r="G25" s="9"/>
      <c r="H25"/>
      <c r="I25"/>
      <c r="J25" s="9"/>
      <c r="K25"/>
      <c r="L25"/>
    </row>
    <row r="26">
      <c r="A26" t="n">
        <v>2013</v>
      </c>
      <c r="B26" t="n">
        <v>28</v>
      </c>
      <c r="C26" t="s">
        <v>51</v>
      </c>
      <c r="D26" s="9" t="n">
        <v>136</v>
      </c>
      <c r="E26" t="n">
        <v>675</v>
      </c>
      <c r="F26" t="n">
        <v>484.3</v>
      </c>
      <c r="G26" s="9"/>
      <c r="H26"/>
      <c r="I26"/>
      <c r="J26" s="9"/>
      <c r="K26"/>
      <c r="L26"/>
    </row>
    <row r="27">
      <c r="A27" t="n">
        <v>2013</v>
      </c>
      <c r="B27" t="n">
        <v>29</v>
      </c>
      <c r="C27" t="s">
        <v>52</v>
      </c>
      <c r="D27" s="9" t="n">
        <v>106</v>
      </c>
      <c r="E27" t="n">
        <v>500</v>
      </c>
      <c r="F27" t="n">
        <v>381.7</v>
      </c>
      <c r="G27" s="9"/>
      <c r="H27"/>
      <c r="I27"/>
      <c r="J27" s="9"/>
      <c r="K27"/>
      <c r="L27"/>
    </row>
    <row r="28">
      <c r="A28" t="n">
        <v>2013</v>
      </c>
      <c r="B28" t="n">
        <v>31</v>
      </c>
      <c r="C28" t="s">
        <v>53</v>
      </c>
      <c r="D28" s="9" t="n">
        <v>107</v>
      </c>
      <c r="E28" t="n">
        <v>638</v>
      </c>
      <c r="F28" t="n">
        <v>490.1</v>
      </c>
      <c r="G28" s="9"/>
      <c r="H28"/>
      <c r="I28"/>
      <c r="J28" s="9"/>
      <c r="K28"/>
      <c r="L28"/>
    </row>
    <row r="29">
      <c r="A29" t="n">
        <v>2013</v>
      </c>
      <c r="B29" t="n">
        <v>33</v>
      </c>
      <c r="C29" t="s">
        <v>54</v>
      </c>
      <c r="D29" s="9" t="n">
        <v>183</v>
      </c>
      <c r="E29" t="n">
        <v>961</v>
      </c>
      <c r="F29" t="n">
        <v>749.9</v>
      </c>
      <c r="G29" s="9"/>
      <c r="H29"/>
      <c r="I29"/>
      <c r="J29" s="9"/>
      <c r="K29"/>
      <c r="L29"/>
    </row>
    <row r="30">
      <c r="A30" t="n">
        <v>2013</v>
      </c>
      <c r="B30" t="n">
        <v>34</v>
      </c>
      <c r="C30" t="s">
        <v>55</v>
      </c>
      <c r="D30" s="9" t="n">
        <v>88</v>
      </c>
      <c r="E30" t="n">
        <v>408</v>
      </c>
      <c r="F30" t="n">
        <v>295.5</v>
      </c>
      <c r="G30" s="9"/>
      <c r="H30"/>
      <c r="I30"/>
      <c r="J30" s="9"/>
      <c r="K30"/>
      <c r="L30"/>
    </row>
    <row r="31">
      <c r="A31" t="n">
        <v>2013</v>
      </c>
      <c r="B31" t="n">
        <v>35</v>
      </c>
      <c r="C31" t="s">
        <v>56</v>
      </c>
      <c r="D31" s="9" t="n">
        <v>197</v>
      </c>
      <c r="E31" t="n">
        <v>1049</v>
      </c>
      <c r="F31" t="n">
        <v>737.8</v>
      </c>
      <c r="G31" s="9"/>
      <c r="H31"/>
      <c r="I31"/>
      <c r="J31" s="9"/>
      <c r="K31"/>
      <c r="L31"/>
    </row>
    <row r="32">
      <c r="A32" t="n">
        <v>2013</v>
      </c>
      <c r="B32" t="n">
        <v>37</v>
      </c>
      <c r="C32" t="s">
        <v>57</v>
      </c>
      <c r="D32" s="9" t="n">
        <v>106</v>
      </c>
      <c r="E32" t="n">
        <v>452</v>
      </c>
      <c r="F32" t="n">
        <v>320.5</v>
      </c>
      <c r="G32" s="9"/>
      <c r="H32"/>
      <c r="I32"/>
      <c r="J32" s="9"/>
      <c r="K32"/>
      <c r="L32"/>
    </row>
    <row r="33">
      <c r="A33" t="n">
        <v>2013</v>
      </c>
      <c r="B33" t="n">
        <v>38</v>
      </c>
      <c r="C33" t="s">
        <v>58</v>
      </c>
      <c r="D33" s="9" t="n">
        <v>65</v>
      </c>
      <c r="E33" t="n">
        <v>485</v>
      </c>
      <c r="F33" t="n">
        <v>321.9</v>
      </c>
      <c r="G33" s="9"/>
      <c r="H33"/>
      <c r="I33"/>
      <c r="J33" s="9"/>
      <c r="K33"/>
      <c r="L33"/>
    </row>
    <row r="34">
      <c r="A34" t="n">
        <v>2013</v>
      </c>
      <c r="B34" t="n">
        <v>39</v>
      </c>
      <c r="C34" t="s">
        <v>59</v>
      </c>
      <c r="D34" s="9" t="n">
        <v>59</v>
      </c>
      <c r="E34" t="n">
        <v>260</v>
      </c>
      <c r="F34" t="n">
        <v>189.8</v>
      </c>
      <c r="G34" s="9"/>
      <c r="H34"/>
      <c r="I34"/>
      <c r="J34" s="9"/>
      <c r="K34"/>
      <c r="L34"/>
    </row>
    <row r="35">
      <c r="A35" t="n">
        <v>2013</v>
      </c>
      <c r="B35" t="n">
        <v>40</v>
      </c>
      <c r="C35" t="s">
        <v>60</v>
      </c>
      <c r="D35" s="9" t="n">
        <v>106</v>
      </c>
      <c r="E35" t="n">
        <v>368</v>
      </c>
      <c r="F35" t="n">
        <v>237.6</v>
      </c>
      <c r="G35" s="9"/>
      <c r="H35"/>
      <c r="I35"/>
      <c r="J35" s="9"/>
      <c r="K35"/>
      <c r="L35"/>
    </row>
    <row r="36">
      <c r="A36" t="n">
        <v>2013</v>
      </c>
      <c r="B36" t="n">
        <v>41</v>
      </c>
      <c r="C36" t="s">
        <v>61</v>
      </c>
      <c r="D36" s="9" t="n">
        <v>43</v>
      </c>
      <c r="E36" t="n">
        <v>98</v>
      </c>
      <c r="F36" t="n">
        <v>60.6</v>
      </c>
      <c r="G36" s="9"/>
      <c r="H36"/>
      <c r="I36"/>
      <c r="J36" s="9"/>
      <c r="K36"/>
      <c r="L36"/>
    </row>
    <row r="37">
      <c r="A37" t="n">
        <v>2013</v>
      </c>
      <c r="B37" t="n">
        <v>43</v>
      </c>
      <c r="C37" t="s">
        <v>62</v>
      </c>
      <c r="D37" s="9" t="n">
        <v>35</v>
      </c>
      <c r="E37" t="n">
        <v>113</v>
      </c>
      <c r="F37" t="n">
        <v>61</v>
      </c>
      <c r="G37" s="9"/>
      <c r="H37"/>
      <c r="I37"/>
      <c r="J37" s="9"/>
      <c r="K37"/>
      <c r="L37"/>
    </row>
    <row r="38">
      <c r="A38" t="n">
        <v>2013</v>
      </c>
      <c r="B38" t="n">
        <v>51</v>
      </c>
      <c r="C38" t="s">
        <v>63</v>
      </c>
      <c r="D38" s="9" t="n">
        <v>250</v>
      </c>
      <c r="E38" t="n">
        <v>1818</v>
      </c>
      <c r="F38" t="n">
        <v>1505.3</v>
      </c>
      <c r="G38" s="9"/>
      <c r="H38"/>
      <c r="I38"/>
      <c r="J38" s="9"/>
      <c r="K38"/>
      <c r="L38"/>
    </row>
    <row r="39">
      <c r="A39" t="n">
        <v>2013</v>
      </c>
      <c r="B39" t="n">
        <v>52</v>
      </c>
      <c r="C39" t="s">
        <v>64</v>
      </c>
      <c r="D39" s="9" t="n">
        <v>572</v>
      </c>
      <c r="E39" t="n">
        <v>3968</v>
      </c>
      <c r="F39" t="n">
        <v>3094.3</v>
      </c>
      <c r="G39" s="9"/>
      <c r="H39"/>
      <c r="I39"/>
      <c r="J39" s="9"/>
      <c r="K39"/>
      <c r="L39"/>
    </row>
    <row r="40">
      <c r="A40" t="n">
        <v>2013</v>
      </c>
      <c r="B40" t="n">
        <v>53</v>
      </c>
      <c r="C40" t="s">
        <v>65</v>
      </c>
      <c r="D40" s="9" t="n">
        <v>1188</v>
      </c>
      <c r="E40" t="n">
        <v>10659</v>
      </c>
      <c r="F40" t="n">
        <v>7983.1</v>
      </c>
      <c r="G40" s="9"/>
      <c r="H40"/>
      <c r="I40"/>
      <c r="J40" s="9"/>
      <c r="K40" t="n">
        <v>4</v>
      </c>
      <c r="L40"/>
    </row>
    <row r="41">
      <c r="A41" t="n">
        <v>2013</v>
      </c>
      <c r="B41" t="n">
        <v>54</v>
      </c>
      <c r="C41" t="s">
        <v>66</v>
      </c>
      <c r="D41" s="9" t="n">
        <v>529</v>
      </c>
      <c r="E41" t="n">
        <v>5705</v>
      </c>
      <c r="F41" t="n">
        <v>4612.2</v>
      </c>
      <c r="G41" s="9"/>
      <c r="H41" t="n">
        <v>16</v>
      </c>
      <c r="I41" t="n">
        <v>15</v>
      </c>
      <c r="J41" s="9"/>
      <c r="K41"/>
      <c r="L41"/>
    </row>
    <row r="42">
      <c r="A42" t="n">
        <v>2013</v>
      </c>
      <c r="B42" t="n">
        <v>55</v>
      </c>
      <c r="C42" t="s">
        <v>67</v>
      </c>
      <c r="D42" s="9" t="n">
        <v>283</v>
      </c>
      <c r="E42" t="n">
        <v>1295</v>
      </c>
      <c r="F42" t="n">
        <v>953.8</v>
      </c>
      <c r="G42" s="9"/>
      <c r="H42"/>
      <c r="I42"/>
      <c r="J42" s="9"/>
      <c r="K42"/>
      <c r="L42"/>
    </row>
    <row r="43">
      <c r="A43" t="n">
        <v>2013</v>
      </c>
      <c r="B43" t="n">
        <v>56</v>
      </c>
      <c r="C43" t="s">
        <v>68</v>
      </c>
      <c r="D43" s="9" t="n">
        <v>484</v>
      </c>
      <c r="E43" t="n">
        <v>3725</v>
      </c>
      <c r="F43" t="n">
        <v>3020.6</v>
      </c>
      <c r="G43" s="9"/>
      <c r="H43"/>
      <c r="I43"/>
      <c r="J43" s="9"/>
      <c r="K43"/>
      <c r="L43"/>
    </row>
    <row r="44">
      <c r="A44" t="n">
        <v>2013</v>
      </c>
      <c r="B44" t="n">
        <v>57</v>
      </c>
      <c r="C44" t="s">
        <v>69</v>
      </c>
      <c r="D44" s="9" t="n">
        <v>151</v>
      </c>
      <c r="E44" t="n">
        <v>604</v>
      </c>
      <c r="F44" t="n">
        <v>424.1</v>
      </c>
      <c r="G44" s="9"/>
      <c r="H44"/>
      <c r="I44"/>
      <c r="J44" s="9"/>
      <c r="K44"/>
      <c r="L44"/>
    </row>
    <row r="45">
      <c r="A45" t="n">
        <v>2013</v>
      </c>
      <c r="B45" t="n">
        <v>58</v>
      </c>
      <c r="C45" t="s">
        <v>70</v>
      </c>
      <c r="D45" s="9" t="n">
        <v>224</v>
      </c>
      <c r="E45" t="n">
        <v>932</v>
      </c>
      <c r="F45" t="n">
        <v>717.1</v>
      </c>
      <c r="G45" s="9"/>
      <c r="H45"/>
      <c r="I45"/>
      <c r="J45" s="9"/>
      <c r="K45"/>
      <c r="L45"/>
    </row>
    <row r="46">
      <c r="A46" t="n">
        <v>2013</v>
      </c>
      <c r="B46" t="n">
        <v>59</v>
      </c>
      <c r="C46" t="s">
        <v>71</v>
      </c>
      <c r="D46" s="9" t="n">
        <v>88</v>
      </c>
      <c r="E46" t="n">
        <v>410</v>
      </c>
      <c r="F46" t="n">
        <v>329.8</v>
      </c>
      <c r="G46" s="9"/>
      <c r="H46"/>
      <c r="I46"/>
      <c r="J46" s="9"/>
      <c r="K46"/>
      <c r="L46"/>
    </row>
    <row r="47">
      <c r="A47" t="n">
        <v>2013</v>
      </c>
      <c r="B47" t="n">
        <v>60</v>
      </c>
      <c r="C47" t="s">
        <v>72</v>
      </c>
      <c r="D47" s="9" t="n">
        <v>177</v>
      </c>
      <c r="E47" t="n">
        <v>1131</v>
      </c>
      <c r="F47" t="n">
        <v>940</v>
      </c>
      <c r="G47" s="9"/>
      <c r="H47"/>
      <c r="I47"/>
      <c r="J47" s="9"/>
      <c r="K47"/>
      <c r="L47"/>
    </row>
    <row r="48">
      <c r="A48" t="n">
        <v>2013</v>
      </c>
      <c r="B48" t="n">
        <v>61</v>
      </c>
      <c r="C48" t="s">
        <v>73</v>
      </c>
      <c r="D48" s="9" t="n">
        <v>72</v>
      </c>
      <c r="E48" t="n">
        <v>277</v>
      </c>
      <c r="F48" t="n">
        <v>191.6</v>
      </c>
      <c r="G48" s="9"/>
      <c r="H48"/>
      <c r="I48"/>
      <c r="J48" s="9"/>
      <c r="K48"/>
      <c r="L48"/>
    </row>
    <row r="49">
      <c r="A49" t="n">
        <v>2013</v>
      </c>
      <c r="B49" t="n">
        <v>62</v>
      </c>
      <c r="C49" t="s">
        <v>74</v>
      </c>
      <c r="D49" s="9" t="n">
        <v>1465</v>
      </c>
      <c r="E49" t="n">
        <v>35930</v>
      </c>
      <c r="F49" t="n">
        <v>29477.7</v>
      </c>
      <c r="G49" s="9"/>
      <c r="H49" t="n">
        <v>14</v>
      </c>
      <c r="I49" t="n">
        <v>8.5</v>
      </c>
      <c r="J49" s="9" t="n">
        <v>4</v>
      </c>
      <c r="K49" t="n">
        <v>8</v>
      </c>
      <c r="L49" t="n">
        <v>6.4</v>
      </c>
    </row>
    <row r="50">
      <c r="A50" t="n">
        <v>2013</v>
      </c>
      <c r="B50" t="n">
        <v>63</v>
      </c>
      <c r="C50" t="s">
        <v>75</v>
      </c>
      <c r="D50" s="9" t="n">
        <v>96</v>
      </c>
      <c r="E50" t="n">
        <v>334</v>
      </c>
      <c r="F50" t="n">
        <v>242</v>
      </c>
      <c r="G50" s="9"/>
      <c r="H50"/>
      <c r="I50"/>
      <c r="J50" s="9"/>
      <c r="K50"/>
      <c r="L50"/>
    </row>
    <row r="51">
      <c r="A51" t="n">
        <v>2013</v>
      </c>
      <c r="B51" t="n">
        <v>64</v>
      </c>
      <c r="C51" t="s">
        <v>76</v>
      </c>
      <c r="D51" s="9" t="n">
        <v>308</v>
      </c>
      <c r="E51" t="n">
        <v>997</v>
      </c>
      <c r="F51" t="n">
        <v>747.4</v>
      </c>
      <c r="G51" s="9"/>
      <c r="H51"/>
      <c r="I51"/>
      <c r="J51" s="9"/>
      <c r="K51"/>
      <c r="L51"/>
    </row>
    <row r="52">
      <c r="A52" t="n">
        <v>2013</v>
      </c>
      <c r="B52" t="n">
        <v>65</v>
      </c>
      <c r="C52" t="s">
        <v>77</v>
      </c>
      <c r="D52" s="9" t="n">
        <v>87</v>
      </c>
      <c r="E52" t="n">
        <v>236</v>
      </c>
      <c r="F52" t="n">
        <v>152.3</v>
      </c>
      <c r="G52" s="9"/>
      <c r="H52"/>
      <c r="I52"/>
      <c r="J52" s="9"/>
      <c r="K52"/>
      <c r="L52"/>
    </row>
    <row r="53">
      <c r="A53" t="n">
        <v>2013</v>
      </c>
      <c r="B53" t="n">
        <v>66</v>
      </c>
      <c r="C53" t="s">
        <v>78</v>
      </c>
      <c r="D53" s="9" t="n">
        <v>1217</v>
      </c>
      <c r="E53" t="n">
        <v>19261</v>
      </c>
      <c r="F53" t="n">
        <v>15727.3</v>
      </c>
      <c r="G53" s="9" t="n">
        <v>4</v>
      </c>
      <c r="H53" t="n">
        <v>35</v>
      </c>
      <c r="I53" t="n">
        <v>15</v>
      </c>
      <c r="J53" s="9" t="n">
        <v>4</v>
      </c>
      <c r="K53" t="n">
        <v>134</v>
      </c>
      <c r="L53" t="n">
        <v>60.8</v>
      </c>
    </row>
    <row r="54">
      <c r="A54" t="n">
        <v>2013</v>
      </c>
      <c r="B54" t="n">
        <v>67</v>
      </c>
      <c r="C54" t="s">
        <v>79</v>
      </c>
      <c r="D54" s="9" t="n">
        <v>240</v>
      </c>
      <c r="E54" t="n">
        <v>1406</v>
      </c>
      <c r="F54" t="n">
        <v>1101</v>
      </c>
      <c r="G54" s="9"/>
      <c r="H54"/>
      <c r="I54"/>
      <c r="J54" s="9"/>
      <c r="K54"/>
      <c r="L54"/>
    </row>
    <row r="55">
      <c r="A55" t="n">
        <v>2013</v>
      </c>
      <c r="B55" t="n">
        <v>68</v>
      </c>
      <c r="C55" t="s">
        <v>80</v>
      </c>
      <c r="D55" s="9" t="n">
        <v>153</v>
      </c>
      <c r="E55" t="n">
        <v>489</v>
      </c>
      <c r="F55" t="n">
        <v>356.6</v>
      </c>
      <c r="G55" s="9"/>
      <c r="H55"/>
      <c r="I55"/>
      <c r="J55" s="9"/>
      <c r="K55"/>
      <c r="L55"/>
    </row>
    <row r="56">
      <c r="A56" t="n">
        <v>2013</v>
      </c>
      <c r="B56" t="n">
        <v>69</v>
      </c>
      <c r="C56" t="s">
        <v>81</v>
      </c>
      <c r="D56" s="9" t="n">
        <v>1311</v>
      </c>
      <c r="E56" t="n">
        <v>15959</v>
      </c>
      <c r="F56" t="n">
        <v>13279</v>
      </c>
      <c r="G56" s="9" t="n">
        <v>4</v>
      </c>
      <c r="H56" t="n">
        <v>31</v>
      </c>
      <c r="I56" t="n">
        <v>20.9</v>
      </c>
      <c r="J56" s="9" t="n">
        <v>4</v>
      </c>
      <c r="K56" t="n">
        <v>12</v>
      </c>
      <c r="L56" t="n">
        <v>11.3</v>
      </c>
    </row>
    <row r="57">
      <c r="A57" t="n">
        <v>2013</v>
      </c>
      <c r="B57" t="n">
        <v>70</v>
      </c>
      <c r="C57" t="s">
        <v>82</v>
      </c>
      <c r="D57" s="9" t="n">
        <v>35</v>
      </c>
      <c r="E57" t="n">
        <v>81</v>
      </c>
      <c r="F57" t="n">
        <v>54.4</v>
      </c>
      <c r="G57" s="9"/>
      <c r="H57"/>
      <c r="I57"/>
      <c r="J57" s="9"/>
      <c r="K57"/>
      <c r="L57"/>
    </row>
    <row r="58">
      <c r="A58" t="n">
        <v>2013</v>
      </c>
      <c r="B58" t="n">
        <v>71</v>
      </c>
      <c r="C58" t="s">
        <v>83</v>
      </c>
      <c r="D58" s="9" t="n">
        <v>120</v>
      </c>
      <c r="E58" t="n">
        <v>521</v>
      </c>
      <c r="F58" t="n">
        <v>397.7</v>
      </c>
      <c r="G58" s="9"/>
      <c r="H58"/>
      <c r="I58"/>
      <c r="J58" s="9"/>
      <c r="K58"/>
      <c r="L58"/>
    </row>
    <row r="59">
      <c r="A59" t="n">
        <v>2013</v>
      </c>
      <c r="B59" t="n">
        <v>72</v>
      </c>
      <c r="C59" t="s">
        <v>84</v>
      </c>
      <c r="D59" s="9" t="n">
        <v>239</v>
      </c>
      <c r="E59" t="n">
        <v>863</v>
      </c>
      <c r="F59" t="n">
        <v>644.6</v>
      </c>
      <c r="G59" s="9"/>
      <c r="H59"/>
      <c r="I59"/>
      <c r="J59" s="9"/>
      <c r="K59"/>
      <c r="L59"/>
    </row>
    <row r="60">
      <c r="A60" t="n">
        <v>2013</v>
      </c>
      <c r="B60" t="n">
        <v>81</v>
      </c>
      <c r="C60" t="s">
        <v>85</v>
      </c>
      <c r="D60" s="9" t="n">
        <v>62</v>
      </c>
      <c r="E60" t="n">
        <v>260</v>
      </c>
      <c r="F60" t="n">
        <v>186.2</v>
      </c>
      <c r="G60" s="9"/>
      <c r="H60"/>
      <c r="I60"/>
      <c r="J60" s="9"/>
      <c r="K60"/>
      <c r="L60"/>
    </row>
    <row r="61">
      <c r="A61" t="n">
        <v>2013</v>
      </c>
      <c r="B61" t="n">
        <v>82</v>
      </c>
      <c r="C61" t="s">
        <v>86</v>
      </c>
      <c r="D61" s="9" t="n">
        <v>75</v>
      </c>
      <c r="E61" t="n">
        <v>287</v>
      </c>
      <c r="F61" t="n">
        <v>219.1</v>
      </c>
      <c r="G61" s="9"/>
      <c r="H61"/>
      <c r="I61"/>
      <c r="J61" s="9"/>
      <c r="K61"/>
      <c r="L61"/>
    </row>
    <row r="62">
      <c r="A62" t="n">
        <v>2013</v>
      </c>
      <c r="B62" t="n">
        <v>83</v>
      </c>
      <c r="C62" t="s">
        <v>87</v>
      </c>
      <c r="D62" s="9" t="n">
        <v>267</v>
      </c>
      <c r="E62" t="n">
        <v>2201</v>
      </c>
      <c r="F62" t="n">
        <v>1801.2</v>
      </c>
      <c r="G62" s="9"/>
      <c r="H62" t="n">
        <v>20</v>
      </c>
      <c r="I62" t="n">
        <v>19.3</v>
      </c>
      <c r="J62" s="9"/>
      <c r="K62"/>
      <c r="L62"/>
    </row>
    <row r="63">
      <c r="A63" t="n">
        <v>2013</v>
      </c>
      <c r="B63" t="n">
        <v>84</v>
      </c>
      <c r="C63" t="s">
        <v>88</v>
      </c>
      <c r="D63" s="9" t="n">
        <v>268</v>
      </c>
      <c r="E63" t="n">
        <v>2623</v>
      </c>
      <c r="F63" t="n">
        <v>2287.6</v>
      </c>
      <c r="G63" s="9"/>
      <c r="H63" t="n">
        <v>19</v>
      </c>
      <c r="I63" t="n">
        <v>17.8</v>
      </c>
      <c r="J63" s="9"/>
      <c r="K63"/>
      <c r="L63"/>
    </row>
    <row r="64">
      <c r="A64" t="n">
        <v>2013</v>
      </c>
      <c r="B64" t="n">
        <v>85</v>
      </c>
      <c r="C64" t="s">
        <v>89</v>
      </c>
      <c r="D64" s="9" t="n">
        <v>90</v>
      </c>
      <c r="E64" t="n">
        <v>396</v>
      </c>
      <c r="F64" t="n">
        <v>318.1</v>
      </c>
      <c r="G64" s="9"/>
      <c r="H64"/>
      <c r="I64"/>
      <c r="J64" s="9"/>
      <c r="K64"/>
      <c r="L64"/>
    </row>
    <row r="65">
      <c r="A65" t="n">
        <v>2013</v>
      </c>
      <c r="B65" t="n">
        <v>86</v>
      </c>
      <c r="C65" t="s">
        <v>90</v>
      </c>
      <c r="D65" s="9" t="n">
        <v>416</v>
      </c>
      <c r="E65" t="n">
        <v>3851</v>
      </c>
      <c r="F65" t="n">
        <v>3011.5</v>
      </c>
      <c r="G65" s="9"/>
      <c r="H65"/>
      <c r="I65"/>
      <c r="J65" s="9"/>
      <c r="K65"/>
      <c r="L65"/>
    </row>
    <row r="66">
      <c r="A66" t="n">
        <v>2013</v>
      </c>
      <c r="B66" t="n">
        <v>87</v>
      </c>
      <c r="C66" t="s">
        <v>91</v>
      </c>
      <c r="D66" s="9" t="n">
        <v>45</v>
      </c>
      <c r="E66" t="n">
        <v>128</v>
      </c>
      <c r="F66" t="n">
        <v>90.5</v>
      </c>
      <c r="G66" s="9"/>
      <c r="H66"/>
      <c r="I66"/>
      <c r="J66" s="9"/>
      <c r="K66"/>
      <c r="L66"/>
    </row>
    <row r="67">
      <c r="A67" t="n">
        <v>2013</v>
      </c>
      <c r="B67" t="n">
        <v>88</v>
      </c>
      <c r="C67" t="s">
        <v>92</v>
      </c>
      <c r="D67" s="9" t="n">
        <v>235</v>
      </c>
      <c r="E67" t="n">
        <v>610</v>
      </c>
      <c r="F67" t="n">
        <v>428.2</v>
      </c>
      <c r="G67" s="9"/>
      <c r="H67"/>
      <c r="I67"/>
      <c r="J67" s="9"/>
      <c r="K67"/>
      <c r="L67"/>
    </row>
    <row r="68">
      <c r="A68" t="n">
        <v>2013</v>
      </c>
      <c r="B68" t="n">
        <v>89</v>
      </c>
      <c r="C68" t="s">
        <v>93</v>
      </c>
      <c r="D68" s="9" t="n">
        <v>209</v>
      </c>
      <c r="E68" t="n">
        <v>1312</v>
      </c>
      <c r="F68" t="n">
        <v>1049.1</v>
      </c>
      <c r="G68" s="9"/>
      <c r="H68"/>
      <c r="I68"/>
      <c r="J68" s="9"/>
      <c r="K68"/>
      <c r="L68"/>
    </row>
    <row r="69">
      <c r="A69" t="n">
        <v>2013</v>
      </c>
      <c r="B69" t="n">
        <v>90</v>
      </c>
      <c r="C69" t="s">
        <v>94</v>
      </c>
      <c r="D69" s="9" t="n">
        <v>409</v>
      </c>
      <c r="E69" t="n">
        <v>2085</v>
      </c>
      <c r="F69" t="n">
        <v>1632.2</v>
      </c>
      <c r="G69" s="9"/>
      <c r="H69"/>
      <c r="I69"/>
      <c r="J69" s="9"/>
      <c r="K69" t="n">
        <v>6</v>
      </c>
      <c r="L69" t="n">
        <v>5.5</v>
      </c>
    </row>
    <row r="70">
      <c r="A70" t="n">
        <v>2013</v>
      </c>
      <c r="B70" t="n">
        <v>91</v>
      </c>
      <c r="C70" t="s">
        <v>95</v>
      </c>
      <c r="D70" s="9" t="n">
        <v>159</v>
      </c>
      <c r="E70" t="n">
        <v>872</v>
      </c>
      <c r="F70" t="n">
        <v>701.6</v>
      </c>
      <c r="G70" s="9"/>
      <c r="H70"/>
      <c r="I70"/>
      <c r="J70" s="9"/>
      <c r="K70"/>
      <c r="L70"/>
    </row>
    <row r="71">
      <c r="A71" t="n">
        <v>2013</v>
      </c>
      <c r="B71" t="n">
        <v>92</v>
      </c>
      <c r="C71" t="s">
        <v>96</v>
      </c>
      <c r="D71" s="9" t="n">
        <v>286</v>
      </c>
      <c r="E71" t="n">
        <v>1551</v>
      </c>
      <c r="F71" t="n">
        <v>1291.6</v>
      </c>
      <c r="G71" s="9"/>
      <c r="H71"/>
      <c r="I71"/>
      <c r="J71" s="9"/>
      <c r="K71" t="n">
        <v>6</v>
      </c>
      <c r="L71" t="n">
        <v>5.1</v>
      </c>
    </row>
    <row r="72">
      <c r="A72" t="n">
        <v>2013</v>
      </c>
      <c r="B72" t="n">
        <v>93</v>
      </c>
      <c r="C72" t="s">
        <v>97</v>
      </c>
      <c r="D72" s="9" t="n">
        <v>75</v>
      </c>
      <c r="E72" t="n">
        <v>290</v>
      </c>
      <c r="F72" t="n">
        <v>200.8</v>
      </c>
      <c r="G72" s="9"/>
      <c r="H72"/>
      <c r="I72"/>
      <c r="J72" s="9"/>
      <c r="K72"/>
      <c r="L72"/>
    </row>
    <row r="73">
      <c r="A73" t="n">
        <v>2013</v>
      </c>
      <c r="B73" t="n">
        <v>94</v>
      </c>
      <c r="C73" t="s">
        <v>98</v>
      </c>
      <c r="D73" s="9" t="n">
        <v>250</v>
      </c>
      <c r="E73" t="n">
        <v>2954</v>
      </c>
      <c r="F73" t="n">
        <v>2457</v>
      </c>
      <c r="G73" s="9"/>
      <c r="H73"/>
      <c r="I73"/>
      <c r="J73" s="9"/>
      <c r="K73" t="n">
        <v>5</v>
      </c>
      <c r="L73" t="n">
        <v>4.5</v>
      </c>
    </row>
    <row r="74">
      <c r="A74" t="n">
        <v>2013</v>
      </c>
      <c r="B74" t="n">
        <v>95</v>
      </c>
      <c r="C74" t="s">
        <v>99</v>
      </c>
      <c r="D74" s="9" t="n">
        <v>33</v>
      </c>
      <c r="E74" t="n">
        <v>215</v>
      </c>
      <c r="F74" t="n">
        <v>152.5</v>
      </c>
      <c r="G74" s="9"/>
      <c r="H74"/>
      <c r="I74"/>
      <c r="J74" s="9"/>
      <c r="K74"/>
      <c r="L74"/>
    </row>
    <row r="75">
      <c r="A75" t="n">
        <v>2013</v>
      </c>
      <c r="B75" t="n">
        <v>96</v>
      </c>
      <c r="C75" t="s">
        <v>100</v>
      </c>
      <c r="D75" s="9" t="n">
        <v>1258</v>
      </c>
      <c r="E75" t="n">
        <v>10633</v>
      </c>
      <c r="F75" t="n">
        <v>8783.2</v>
      </c>
      <c r="G75" s="9" t="n">
        <v>6</v>
      </c>
      <c r="H75" t="n">
        <v>16</v>
      </c>
      <c r="I75" t="n">
        <v>13.7</v>
      </c>
      <c r="J75" s="9" t="n">
        <v>6</v>
      </c>
      <c r="K75" t="n">
        <v>27</v>
      </c>
      <c r="L75" t="n">
        <v>23.9</v>
      </c>
    </row>
    <row r="76">
      <c r="A76" t="n">
        <v>2013</v>
      </c>
      <c r="B76" t="n">
        <v>97</v>
      </c>
      <c r="C76" t="s">
        <v>101</v>
      </c>
      <c r="D76" s="9" t="n">
        <v>731</v>
      </c>
      <c r="E76" t="n">
        <v>5872</v>
      </c>
      <c r="F76" t="n">
        <v>4844.5</v>
      </c>
      <c r="G76" s="9"/>
      <c r="H76" t="n">
        <v>5</v>
      </c>
      <c r="I76" t="n">
        <v>4.9</v>
      </c>
      <c r="J76" s="9" t="n">
        <v>3</v>
      </c>
      <c r="K76"/>
      <c r="L76"/>
    </row>
    <row r="77">
      <c r="A77" t="n">
        <v>2013</v>
      </c>
      <c r="B77" t="n">
        <v>98</v>
      </c>
      <c r="C77" t="s">
        <v>102</v>
      </c>
      <c r="D77" s="9" t="n">
        <v>57</v>
      </c>
      <c r="E77" t="n">
        <v>135</v>
      </c>
      <c r="F77" t="n">
        <v>87.4</v>
      </c>
      <c r="G77" s="9"/>
      <c r="H77"/>
      <c r="I77"/>
      <c r="J77" s="9"/>
      <c r="K77"/>
      <c r="L77"/>
    </row>
    <row r="78">
      <c r="A78" t="n">
        <v>2013</v>
      </c>
      <c r="B78" t="n">
        <v>99</v>
      </c>
      <c r="C78" t="s">
        <v>103</v>
      </c>
      <c r="D78" s="9" t="n">
        <v>101</v>
      </c>
      <c r="E78" t="n">
        <v>372</v>
      </c>
      <c r="F78" t="n">
        <v>250.7</v>
      </c>
      <c r="G78" s="9"/>
      <c r="H78"/>
      <c r="I78"/>
      <c r="J78" s="9"/>
      <c r="K78"/>
      <c r="L78"/>
    </row>
    <row r="79">
      <c r="A79" t="n">
        <v>2013</v>
      </c>
      <c r="B79" t="n">
        <v>100</v>
      </c>
      <c r="C79" t="s">
        <v>104</v>
      </c>
      <c r="D79" s="9" t="n">
        <v>145</v>
      </c>
      <c r="E79" t="n">
        <v>578</v>
      </c>
      <c r="F79" t="n">
        <v>434.7</v>
      </c>
      <c r="G79" s="9"/>
      <c r="H79"/>
      <c r="I79"/>
      <c r="J79" s="9"/>
      <c r="K79"/>
      <c r="L79"/>
    </row>
    <row r="80">
      <c r="A80" t="n">
        <v>2013</v>
      </c>
      <c r="B80" t="n">
        <v>101</v>
      </c>
      <c r="C80" t="s">
        <v>105</v>
      </c>
      <c r="D80" s="9" t="n">
        <v>204</v>
      </c>
      <c r="E80" t="n">
        <v>739</v>
      </c>
      <c r="F80" t="n">
        <v>569.8</v>
      </c>
      <c r="G80" s="9"/>
      <c r="H80"/>
      <c r="I80"/>
      <c r="J80" s="9"/>
      <c r="K80"/>
      <c r="L80"/>
    </row>
    <row r="81">
      <c r="A81" t="n">
        <v>2013</v>
      </c>
      <c r="B81" t="n">
        <v>102</v>
      </c>
      <c r="C81" t="s">
        <v>106</v>
      </c>
      <c r="D81" s="9" t="n">
        <v>77</v>
      </c>
      <c r="E81" t="n">
        <v>252</v>
      </c>
      <c r="F81" t="n">
        <v>199.1</v>
      </c>
      <c r="G81" s="9"/>
      <c r="H81"/>
      <c r="I81"/>
      <c r="J81" s="9"/>
      <c r="K81"/>
      <c r="L81"/>
    </row>
    <row r="82">
      <c r="A82" t="n">
        <v>2013</v>
      </c>
      <c r="B82" t="n">
        <v>111</v>
      </c>
      <c r="C82" t="s">
        <v>107</v>
      </c>
      <c r="D82" s="9" t="n">
        <v>396</v>
      </c>
      <c r="E82" t="n">
        <v>1550</v>
      </c>
      <c r="F82" t="n">
        <v>1083.7</v>
      </c>
      <c r="G82" s="9"/>
      <c r="H82" t="n">
        <v>8</v>
      </c>
      <c r="I82" t="n">
        <v>7.4</v>
      </c>
      <c r="J82" s="9"/>
      <c r="K82"/>
      <c r="L82"/>
    </row>
    <row r="83">
      <c r="A83" t="n">
        <v>2013</v>
      </c>
      <c r="B83" t="n">
        <v>112</v>
      </c>
      <c r="C83" t="s">
        <v>108</v>
      </c>
      <c r="D83" s="9" t="n">
        <v>521</v>
      </c>
      <c r="E83" t="n">
        <v>3398</v>
      </c>
      <c r="F83" t="n">
        <v>2660.4</v>
      </c>
      <c r="G83" s="9"/>
      <c r="H83"/>
      <c r="I83"/>
      <c r="J83" s="9" t="n">
        <v>3</v>
      </c>
      <c r="K83" t="n">
        <v>4</v>
      </c>
      <c r="L83"/>
    </row>
    <row r="84">
      <c r="A84" t="n">
        <v>2013</v>
      </c>
      <c r="B84" t="n">
        <v>113</v>
      </c>
      <c r="C84" t="s">
        <v>109</v>
      </c>
      <c r="D84" s="9" t="n">
        <v>424</v>
      </c>
      <c r="E84" t="n">
        <v>1773</v>
      </c>
      <c r="F84" t="n">
        <v>1228.4</v>
      </c>
      <c r="G84" s="9"/>
      <c r="H84"/>
      <c r="I84"/>
      <c r="J84" s="9"/>
      <c r="K84"/>
      <c r="L84"/>
    </row>
    <row r="85">
      <c r="A85" t="n">
        <v>2013</v>
      </c>
      <c r="B85" t="n">
        <v>114</v>
      </c>
      <c r="C85" t="s">
        <v>110</v>
      </c>
      <c r="D85" s="9" t="n">
        <v>203</v>
      </c>
      <c r="E85" t="n">
        <v>765</v>
      </c>
      <c r="F85" t="n">
        <v>527.8</v>
      </c>
      <c r="G85" s="9"/>
      <c r="H85"/>
      <c r="I85"/>
      <c r="J85" s="9"/>
      <c r="K85"/>
      <c r="L85"/>
    </row>
    <row r="86">
      <c r="A86" t="n">
        <v>2013</v>
      </c>
      <c r="B86" t="n">
        <v>115</v>
      </c>
      <c r="C86" t="s">
        <v>111</v>
      </c>
      <c r="D86" s="9" t="n">
        <v>625</v>
      </c>
      <c r="E86" t="n">
        <v>2738</v>
      </c>
      <c r="F86" t="n">
        <v>2043.2</v>
      </c>
      <c r="G86" s="9"/>
      <c r="H86" t="n">
        <v>4</v>
      </c>
      <c r="I86"/>
      <c r="J86" s="9"/>
      <c r="K86"/>
      <c r="L86"/>
    </row>
    <row r="87">
      <c r="A87" t="n">
        <v>2013</v>
      </c>
      <c r="B87" t="n">
        <v>116</v>
      </c>
      <c r="C87" t="s">
        <v>112</v>
      </c>
      <c r="D87" s="9" t="n">
        <v>252</v>
      </c>
      <c r="E87" t="n">
        <v>1651</v>
      </c>
      <c r="F87" t="n">
        <v>1286.4</v>
      </c>
      <c r="G87" s="9"/>
      <c r="H87"/>
      <c r="I87"/>
      <c r="J87" s="9"/>
      <c r="K87"/>
      <c r="L87"/>
    </row>
    <row r="88">
      <c r="A88" t="n">
        <v>2013</v>
      </c>
      <c r="B88" t="n">
        <v>117</v>
      </c>
      <c r="C88" t="s">
        <v>113</v>
      </c>
      <c r="D88" s="9" t="n">
        <v>820</v>
      </c>
      <c r="E88" t="n">
        <v>6649</v>
      </c>
      <c r="F88" t="n">
        <v>5465</v>
      </c>
      <c r="G88" s="9"/>
      <c r="H88" t="n">
        <v>5</v>
      </c>
      <c r="I88"/>
      <c r="J88" s="9"/>
      <c r="K88"/>
      <c r="L88"/>
    </row>
    <row r="89">
      <c r="A89" t="n">
        <v>2013</v>
      </c>
      <c r="B89" t="n">
        <v>118</v>
      </c>
      <c r="C89" t="s">
        <v>114</v>
      </c>
      <c r="D89" s="9" t="n">
        <v>791</v>
      </c>
      <c r="E89" t="n">
        <v>4566</v>
      </c>
      <c r="F89" t="n">
        <v>3411.2</v>
      </c>
      <c r="G89" s="9"/>
      <c r="H89"/>
      <c r="I89"/>
      <c r="J89" s="9" t="n">
        <v>5</v>
      </c>
      <c r="K89" t="n">
        <v>13</v>
      </c>
      <c r="L89" t="n">
        <v>8.8</v>
      </c>
    </row>
    <row r="90">
      <c r="A90" t="n">
        <v>2013</v>
      </c>
      <c r="B90" t="n">
        <v>119</v>
      </c>
      <c r="C90" t="s">
        <v>115</v>
      </c>
      <c r="D90" s="9" t="n">
        <v>99</v>
      </c>
      <c r="E90" t="n">
        <v>555</v>
      </c>
      <c r="F90" t="n">
        <v>385.8</v>
      </c>
      <c r="G90" s="9"/>
      <c r="H90"/>
      <c r="I90"/>
      <c r="J90" s="9"/>
      <c r="K90"/>
      <c r="L90"/>
    </row>
    <row r="91">
      <c r="A91" t="n">
        <v>2013</v>
      </c>
      <c r="B91" t="n">
        <v>120</v>
      </c>
      <c r="C91" t="s">
        <v>116</v>
      </c>
      <c r="D91" s="9" t="n">
        <v>641</v>
      </c>
      <c r="E91" t="n">
        <v>3342</v>
      </c>
      <c r="F91" t="n">
        <v>2482.7</v>
      </c>
      <c r="G91" s="9" t="n">
        <v>5</v>
      </c>
      <c r="H91" t="n">
        <v>12</v>
      </c>
      <c r="I91" t="n">
        <v>9.5</v>
      </c>
      <c r="J91" s="9"/>
      <c r="K91"/>
      <c r="L91"/>
    </row>
    <row r="92">
      <c r="A92" t="n">
        <v>2013</v>
      </c>
      <c r="B92" t="n">
        <v>121</v>
      </c>
      <c r="C92" t="s">
        <v>117</v>
      </c>
      <c r="D92" s="9" t="n">
        <v>1785</v>
      </c>
      <c r="E92" t="n">
        <v>14193</v>
      </c>
      <c r="F92" t="n">
        <v>10086</v>
      </c>
      <c r="G92" s="9" t="n">
        <v>3</v>
      </c>
      <c r="H92" t="n">
        <v>13</v>
      </c>
      <c r="I92" t="n">
        <v>11.1</v>
      </c>
      <c r="J92" s="9" t="n">
        <v>6</v>
      </c>
      <c r="K92" t="n">
        <v>9</v>
      </c>
      <c r="L92" t="n">
        <v>7.8</v>
      </c>
    </row>
    <row r="93">
      <c r="A93" t="n">
        <v>2013</v>
      </c>
      <c r="B93" t="n">
        <v>131</v>
      </c>
      <c r="C93" t="s">
        <v>118</v>
      </c>
      <c r="D93" s="9" t="n">
        <v>1022</v>
      </c>
      <c r="E93" t="n">
        <v>8229</v>
      </c>
      <c r="F93" t="n">
        <v>6723.6</v>
      </c>
      <c r="G93" s="9"/>
      <c r="H93"/>
      <c r="I93"/>
      <c r="J93" s="9" t="n">
        <v>4</v>
      </c>
      <c r="K93" t="n">
        <v>14</v>
      </c>
      <c r="L93" t="n">
        <v>8.8</v>
      </c>
    </row>
    <row r="94">
      <c r="A94" t="n">
        <v>2013</v>
      </c>
      <c r="B94" t="n">
        <v>135</v>
      </c>
      <c r="C94" t="s">
        <v>119</v>
      </c>
      <c r="D94" s="9" t="n">
        <v>539</v>
      </c>
      <c r="E94" t="n">
        <v>4100</v>
      </c>
      <c r="F94" t="n">
        <v>3082.5</v>
      </c>
      <c r="G94" s="9"/>
      <c r="H94"/>
      <c r="I94"/>
      <c r="J94" s="9"/>
      <c r="K94"/>
      <c r="L94"/>
    </row>
    <row r="95">
      <c r="A95" t="n">
        <v>2013</v>
      </c>
      <c r="B95" t="n">
        <v>136</v>
      </c>
      <c r="C95" t="s">
        <v>120</v>
      </c>
      <c r="D95" s="9" t="n">
        <v>361</v>
      </c>
      <c r="E95" t="n">
        <v>1510</v>
      </c>
      <c r="F95" t="n">
        <v>1062.1</v>
      </c>
      <c r="G95" s="9"/>
      <c r="H95"/>
      <c r="I95"/>
      <c r="J95" s="9"/>
      <c r="K95"/>
      <c r="L95"/>
    </row>
    <row r="96">
      <c r="A96" t="n">
        <v>2013</v>
      </c>
      <c r="B96" t="n">
        <v>137</v>
      </c>
      <c r="C96" t="s">
        <v>121</v>
      </c>
      <c r="D96" s="9" t="n">
        <v>282</v>
      </c>
      <c r="E96" t="n">
        <v>1057</v>
      </c>
      <c r="F96" t="n">
        <v>729</v>
      </c>
      <c r="G96" s="9"/>
      <c r="H96"/>
      <c r="I96"/>
      <c r="J96" s="9"/>
      <c r="K96"/>
      <c r="L96"/>
    </row>
    <row r="97">
      <c r="A97" t="n">
        <v>2013</v>
      </c>
      <c r="B97" t="n">
        <v>138</v>
      </c>
      <c r="C97" t="s">
        <v>122</v>
      </c>
      <c r="D97" s="9" t="n">
        <v>725</v>
      </c>
      <c r="E97" t="n">
        <v>3769</v>
      </c>
      <c r="F97" t="n">
        <v>2976</v>
      </c>
      <c r="G97" s="9" t="n">
        <v>3</v>
      </c>
      <c r="H97"/>
      <c r="I97"/>
      <c r="J97" s="9"/>
      <c r="K97" t="n">
        <v>11</v>
      </c>
      <c r="L97" t="n">
        <v>8.7</v>
      </c>
    </row>
    <row r="98">
      <c r="A98" t="n">
        <v>2013</v>
      </c>
      <c r="B98" t="n">
        <v>139</v>
      </c>
      <c r="C98" t="s">
        <v>123</v>
      </c>
      <c r="D98" s="9" t="n">
        <v>391</v>
      </c>
      <c r="E98" t="n">
        <v>3008</v>
      </c>
      <c r="F98" t="n">
        <v>2353.4</v>
      </c>
      <c r="G98" s="9"/>
      <c r="H98"/>
      <c r="I98"/>
      <c r="J98" s="9" t="n">
        <v>3</v>
      </c>
      <c r="K98" t="n">
        <v>6</v>
      </c>
      <c r="L98" t="n">
        <v>4.9</v>
      </c>
    </row>
    <row r="99">
      <c r="A99" t="n">
        <v>2013</v>
      </c>
      <c r="B99" t="n">
        <v>141</v>
      </c>
      <c r="C99" t="s">
        <v>124</v>
      </c>
      <c r="D99" s="9" t="n">
        <v>1221</v>
      </c>
      <c r="E99" t="n">
        <v>6792</v>
      </c>
      <c r="F99" t="n">
        <v>4806.9</v>
      </c>
      <c r="G99" s="9" t="n">
        <v>3</v>
      </c>
      <c r="H99" t="n">
        <v>4</v>
      </c>
      <c r="I99"/>
      <c r="J99" s="9" t="n">
        <v>4</v>
      </c>
      <c r="K99" t="n">
        <v>13</v>
      </c>
      <c r="L99" t="n">
        <v>8.4</v>
      </c>
    </row>
    <row r="100">
      <c r="A100" t="n">
        <v>2013</v>
      </c>
      <c r="B100" t="n">
        <v>151</v>
      </c>
      <c r="C100" t="s">
        <v>125</v>
      </c>
      <c r="D100" s="9" t="n">
        <v>437</v>
      </c>
      <c r="E100" t="n">
        <v>2067</v>
      </c>
      <c r="F100" t="n">
        <v>1535.8</v>
      </c>
      <c r="G100" s="9"/>
      <c r="H100" t="n">
        <v>9</v>
      </c>
      <c r="I100" t="n">
        <v>8.3</v>
      </c>
      <c r="J100" s="9"/>
      <c r="K100"/>
      <c r="L100"/>
    </row>
    <row r="101">
      <c r="A101" t="n">
        <v>2013</v>
      </c>
      <c r="B101" t="n">
        <v>152</v>
      </c>
      <c r="C101" t="s">
        <v>126</v>
      </c>
      <c r="D101" s="9" t="n">
        <v>394</v>
      </c>
      <c r="E101" t="n">
        <v>1299</v>
      </c>
      <c r="F101" t="n">
        <v>923.9</v>
      </c>
      <c r="G101" s="9"/>
      <c r="H101"/>
      <c r="I101"/>
      <c r="J101" s="9" t="n">
        <v>4</v>
      </c>
      <c r="K101" t="n">
        <v>4</v>
      </c>
      <c r="L101"/>
    </row>
    <row r="102">
      <c r="A102" t="n">
        <v>2013</v>
      </c>
      <c r="B102" t="n">
        <v>153</v>
      </c>
      <c r="C102" t="s">
        <v>127</v>
      </c>
      <c r="D102" s="9" t="n">
        <v>592</v>
      </c>
      <c r="E102" t="n">
        <v>2981</v>
      </c>
      <c r="F102" t="n">
        <v>2193.9</v>
      </c>
      <c r="G102" s="9"/>
      <c r="H102"/>
      <c r="I102"/>
      <c r="J102" s="9"/>
      <c r="K102"/>
      <c r="L102"/>
    </row>
    <row r="103">
      <c r="A103" t="n">
        <v>2013</v>
      </c>
      <c r="B103" t="n">
        <v>154</v>
      </c>
      <c r="C103" t="s">
        <v>128</v>
      </c>
      <c r="D103" s="9" t="n">
        <v>1247</v>
      </c>
      <c r="E103" t="n">
        <v>6231</v>
      </c>
      <c r="F103" t="n">
        <v>4751.5</v>
      </c>
      <c r="G103" s="9" t="n">
        <v>3</v>
      </c>
      <c r="H103" t="n">
        <v>9</v>
      </c>
      <c r="I103" t="n">
        <v>7</v>
      </c>
      <c r="J103" s="9" t="n">
        <v>5</v>
      </c>
      <c r="K103" t="n">
        <v>83</v>
      </c>
      <c r="L103" t="n">
        <v>74.8</v>
      </c>
    </row>
    <row r="104">
      <c r="A104" t="n">
        <v>2013</v>
      </c>
      <c r="B104" t="n">
        <v>155</v>
      </c>
      <c r="C104" t="s">
        <v>129</v>
      </c>
      <c r="D104" s="9" t="n">
        <v>703</v>
      </c>
      <c r="E104" t="n">
        <v>4707</v>
      </c>
      <c r="F104" t="n">
        <v>3638.6</v>
      </c>
      <c r="G104" s="9"/>
      <c r="H104" t="n">
        <v>7</v>
      </c>
      <c r="I104"/>
      <c r="J104" s="9"/>
      <c r="K104"/>
      <c r="L104"/>
    </row>
    <row r="105">
      <c r="A105" t="n">
        <v>2013</v>
      </c>
      <c r="B105" t="n">
        <v>156</v>
      </c>
      <c r="C105" t="s">
        <v>130</v>
      </c>
      <c r="D105" s="9" t="n">
        <v>1053</v>
      </c>
      <c r="E105" t="n">
        <v>6106</v>
      </c>
      <c r="F105" t="n">
        <v>4568.1</v>
      </c>
      <c r="G105" s="9"/>
      <c r="H105"/>
      <c r="I105"/>
      <c r="J105" s="9"/>
      <c r="K105"/>
      <c r="L105"/>
    </row>
    <row r="106">
      <c r="A106" t="n">
        <v>2013</v>
      </c>
      <c r="B106" t="n">
        <v>157</v>
      </c>
      <c r="C106" t="s">
        <v>131</v>
      </c>
      <c r="D106" s="9" t="n">
        <v>266</v>
      </c>
      <c r="E106" t="n">
        <v>2087</v>
      </c>
      <c r="F106" t="n">
        <v>1596.5</v>
      </c>
      <c r="G106" s="9"/>
      <c r="H106"/>
      <c r="I106"/>
      <c r="J106" s="9"/>
      <c r="K106"/>
      <c r="L106"/>
    </row>
    <row r="107">
      <c r="A107" t="n">
        <v>2013</v>
      </c>
      <c r="B107" t="n">
        <v>158</v>
      </c>
      <c r="C107" t="s">
        <v>132</v>
      </c>
      <c r="D107" s="9" t="n">
        <v>993</v>
      </c>
      <c r="E107" t="n">
        <v>5803</v>
      </c>
      <c r="F107" t="n">
        <v>4646.4</v>
      </c>
      <c r="G107" s="9"/>
      <c r="H107"/>
      <c r="I107"/>
      <c r="J107" s="9"/>
      <c r="K107" t="n">
        <v>25</v>
      </c>
      <c r="L107" t="n">
        <v>15.5</v>
      </c>
    </row>
    <row r="108">
      <c r="A108" t="n">
        <v>2013</v>
      </c>
      <c r="B108" t="n">
        <v>159</v>
      </c>
      <c r="C108" t="s">
        <v>133</v>
      </c>
      <c r="D108" s="9" t="n">
        <v>334</v>
      </c>
      <c r="E108" t="n">
        <v>1606</v>
      </c>
      <c r="F108" t="n">
        <v>1218.3</v>
      </c>
      <c r="G108" s="9"/>
      <c r="H108"/>
      <c r="I108"/>
      <c r="J108" s="9"/>
      <c r="K108"/>
      <c r="L108"/>
    </row>
    <row r="109">
      <c r="A109" t="n">
        <v>2013</v>
      </c>
      <c r="B109" t="n">
        <v>160</v>
      </c>
      <c r="C109" t="s">
        <v>134</v>
      </c>
      <c r="D109" s="9" t="n">
        <v>355</v>
      </c>
      <c r="E109" t="n">
        <v>1573</v>
      </c>
      <c r="F109" t="n">
        <v>1149.6</v>
      </c>
      <c r="G109" s="9"/>
      <c r="H109"/>
      <c r="I109"/>
      <c r="J109" s="9"/>
      <c r="K109"/>
      <c r="L109"/>
    </row>
    <row r="110">
      <c r="A110" t="n">
        <v>2013</v>
      </c>
      <c r="B110" t="n">
        <v>161</v>
      </c>
      <c r="C110" t="s">
        <v>135</v>
      </c>
      <c r="D110" s="9" t="n">
        <v>1092</v>
      </c>
      <c r="E110" t="n">
        <v>5974</v>
      </c>
      <c r="F110" t="n">
        <v>4390.6</v>
      </c>
      <c r="G110" s="9" t="n">
        <v>3</v>
      </c>
      <c r="H110" t="n">
        <v>9</v>
      </c>
      <c r="I110" t="n">
        <v>6.7</v>
      </c>
      <c r="J110" s="9" t="n">
        <v>4</v>
      </c>
      <c r="K110" t="n">
        <v>7</v>
      </c>
      <c r="L110" t="n">
        <v>6.3</v>
      </c>
    </row>
    <row r="111">
      <c r="A111" t="n">
        <v>2013</v>
      </c>
      <c r="B111" t="n">
        <v>172</v>
      </c>
      <c r="C111" t="s">
        <v>136</v>
      </c>
      <c r="D111" s="9" t="n">
        <v>436</v>
      </c>
      <c r="E111" t="n">
        <v>3887</v>
      </c>
      <c r="F111" t="n">
        <v>3138.5</v>
      </c>
      <c r="G111" s="9" t="n">
        <v>4</v>
      </c>
      <c r="H111" t="n">
        <v>42</v>
      </c>
      <c r="I111" t="n">
        <v>36</v>
      </c>
      <c r="J111" s="9"/>
      <c r="K111"/>
      <c r="L111"/>
    </row>
    <row r="112">
      <c r="A112" t="n">
        <v>2013</v>
      </c>
      <c r="B112" t="n">
        <v>173</v>
      </c>
      <c r="C112" t="s">
        <v>137</v>
      </c>
      <c r="D112" s="9" t="n">
        <v>256</v>
      </c>
      <c r="E112" t="n">
        <v>832</v>
      </c>
      <c r="F112" t="n">
        <v>604.5</v>
      </c>
      <c r="G112" s="9"/>
      <c r="H112"/>
      <c r="I112"/>
      <c r="J112" s="9"/>
      <c r="K112"/>
      <c r="L112"/>
    </row>
    <row r="113">
      <c r="A113" t="n">
        <v>2013</v>
      </c>
      <c r="B113" t="n">
        <v>176</v>
      </c>
      <c r="C113" t="s">
        <v>138</v>
      </c>
      <c r="D113" s="9" t="n">
        <v>312</v>
      </c>
      <c r="E113" t="n">
        <v>2500</v>
      </c>
      <c r="F113" t="n">
        <v>1957.3</v>
      </c>
      <c r="G113" s="9"/>
      <c r="H113"/>
      <c r="I113"/>
      <c r="J113" s="9"/>
      <c r="K113"/>
      <c r="L113"/>
    </row>
    <row r="114">
      <c r="A114" t="n">
        <v>2013</v>
      </c>
      <c r="B114" t="n">
        <v>177</v>
      </c>
      <c r="C114" t="s">
        <v>139</v>
      </c>
      <c r="D114" s="9" t="n">
        <v>786</v>
      </c>
      <c r="E114" t="n">
        <v>5420</v>
      </c>
      <c r="F114" t="n">
        <v>4014.6</v>
      </c>
      <c r="G114" s="9"/>
      <c r="H114"/>
      <c r="I114"/>
      <c r="J114" s="9"/>
      <c r="K114"/>
      <c r="L114"/>
    </row>
    <row r="115">
      <c r="A115" t="n">
        <v>2013</v>
      </c>
      <c r="B115" t="n">
        <v>178</v>
      </c>
      <c r="C115" t="s">
        <v>140</v>
      </c>
      <c r="D115" s="9" t="n">
        <v>269</v>
      </c>
      <c r="E115" t="n">
        <v>1200</v>
      </c>
      <c r="F115" t="n">
        <v>871.8</v>
      </c>
      <c r="G115" s="9"/>
      <c r="H115"/>
      <c r="I115"/>
      <c r="J115" s="9"/>
      <c r="K115"/>
      <c r="L115"/>
    </row>
    <row r="116">
      <c r="A116" t="n">
        <v>2013</v>
      </c>
      <c r="B116" t="n">
        <v>180</v>
      </c>
      <c r="C116" t="s">
        <v>141</v>
      </c>
      <c r="D116" s="9" t="n">
        <v>226</v>
      </c>
      <c r="E116" t="n">
        <v>846</v>
      </c>
      <c r="F116" t="n">
        <v>617.4</v>
      </c>
      <c r="G116" s="9"/>
      <c r="H116"/>
      <c r="I116"/>
      <c r="J116" s="9"/>
      <c r="K116"/>
      <c r="L116"/>
    </row>
    <row r="117">
      <c r="A117" t="n">
        <v>2013</v>
      </c>
      <c r="B117" t="n">
        <v>181</v>
      </c>
      <c r="C117" t="s">
        <v>142</v>
      </c>
      <c r="D117" s="9" t="n">
        <v>172</v>
      </c>
      <c r="E117" t="n">
        <v>617</v>
      </c>
      <c r="F117" t="n">
        <v>443.5</v>
      </c>
      <c r="G117" s="9"/>
      <c r="H117"/>
      <c r="I117"/>
      <c r="J117" s="9"/>
      <c r="K117"/>
      <c r="L117"/>
    </row>
    <row r="118">
      <c r="A118" t="n">
        <v>2013</v>
      </c>
      <c r="B118" t="n">
        <v>182</v>
      </c>
      <c r="C118" t="s">
        <v>143</v>
      </c>
      <c r="D118" s="9" t="n">
        <v>69</v>
      </c>
      <c r="E118" t="n">
        <v>221</v>
      </c>
      <c r="F118" t="n">
        <v>159.5</v>
      </c>
      <c r="G118" s="9"/>
      <c r="H118"/>
      <c r="I118"/>
      <c r="J118" s="9"/>
      <c r="K118"/>
      <c r="L118"/>
    </row>
    <row r="119">
      <c r="A119" t="n">
        <v>2013</v>
      </c>
      <c r="B119" t="n">
        <v>191</v>
      </c>
      <c r="C119" t="s">
        <v>144</v>
      </c>
      <c r="D119" s="9" t="n">
        <v>1765</v>
      </c>
      <c r="E119" t="n">
        <v>20336</v>
      </c>
      <c r="F119" t="n">
        <v>16044.7</v>
      </c>
      <c r="G119" s="9" t="n">
        <v>6</v>
      </c>
      <c r="H119" t="n">
        <v>14</v>
      </c>
      <c r="I119" t="n">
        <v>12.2</v>
      </c>
      <c r="J119" s="9" t="n">
        <v>4</v>
      </c>
      <c r="K119" t="n">
        <v>7</v>
      </c>
      <c r="L119" t="n">
        <v>6.8</v>
      </c>
    </row>
    <row r="120">
      <c r="A120" t="n">
        <v>2013</v>
      </c>
      <c r="B120" t="n">
        <v>192</v>
      </c>
      <c r="C120" t="s">
        <v>145</v>
      </c>
      <c r="D120" s="9" t="n">
        <v>574</v>
      </c>
      <c r="E120" t="n">
        <v>2460</v>
      </c>
      <c r="F120" t="n">
        <v>1853.1</v>
      </c>
      <c r="G120" s="9"/>
      <c r="H120" t="n">
        <v>4</v>
      </c>
      <c r="I120"/>
      <c r="J120" s="9"/>
      <c r="K120" t="n">
        <v>4</v>
      </c>
      <c r="L120"/>
    </row>
    <row r="121">
      <c r="A121" t="n">
        <v>2013</v>
      </c>
      <c r="B121" t="n">
        <v>193</v>
      </c>
      <c r="C121" t="s">
        <v>146</v>
      </c>
      <c r="D121" s="9" t="n">
        <v>465</v>
      </c>
      <c r="E121" t="n">
        <v>2983</v>
      </c>
      <c r="F121" t="n">
        <v>2451.2</v>
      </c>
      <c r="G121" s="9"/>
      <c r="H121"/>
      <c r="I121"/>
      <c r="J121" s="9"/>
      <c r="K121"/>
      <c r="L121"/>
    </row>
    <row r="122">
      <c r="A122" t="n">
        <v>2013</v>
      </c>
      <c r="B122" t="n">
        <v>194</v>
      </c>
      <c r="C122" t="s">
        <v>147</v>
      </c>
      <c r="D122" s="9" t="n">
        <v>206</v>
      </c>
      <c r="E122" t="n">
        <v>1716</v>
      </c>
      <c r="F122" t="n">
        <v>1302.4</v>
      </c>
      <c r="G122" s="9"/>
      <c r="H122"/>
      <c r="I122"/>
      <c r="J122" s="9"/>
      <c r="K122"/>
      <c r="L122"/>
    </row>
    <row r="123">
      <c r="A123" t="n">
        <v>2013</v>
      </c>
      <c r="B123" t="n">
        <v>195</v>
      </c>
      <c r="C123" t="s">
        <v>148</v>
      </c>
      <c r="D123" s="9" t="n">
        <v>636</v>
      </c>
      <c r="E123" t="n">
        <v>2263</v>
      </c>
      <c r="F123" t="n">
        <v>1611.5</v>
      </c>
      <c r="G123" s="9"/>
      <c r="H123"/>
      <c r="I123"/>
      <c r="J123" s="9" t="n">
        <v>3</v>
      </c>
      <c r="K123" t="n">
        <v>5</v>
      </c>
      <c r="L123"/>
    </row>
    <row r="124">
      <c r="A124" t="n">
        <v>2013</v>
      </c>
      <c r="B124" t="n">
        <v>196</v>
      </c>
      <c r="C124" t="s">
        <v>149</v>
      </c>
      <c r="D124" s="9" t="n">
        <v>255</v>
      </c>
      <c r="E124" t="n">
        <v>1384</v>
      </c>
      <c r="F124" t="n">
        <v>1073.1</v>
      </c>
      <c r="G124" s="9"/>
      <c r="H124"/>
      <c r="I124"/>
      <c r="J124" s="9"/>
      <c r="K124"/>
      <c r="L124"/>
    </row>
    <row r="125">
      <c r="A125" t="n">
        <v>2013</v>
      </c>
      <c r="B125" t="n">
        <v>197</v>
      </c>
      <c r="C125" t="s">
        <v>150</v>
      </c>
      <c r="D125" s="9" t="n">
        <v>289</v>
      </c>
      <c r="E125" t="n">
        <v>2993</v>
      </c>
      <c r="F125" t="n">
        <v>2474.3</v>
      </c>
      <c r="G125" s="9"/>
      <c r="H125"/>
      <c r="I125"/>
      <c r="J125" s="9"/>
      <c r="K125"/>
      <c r="L125"/>
    </row>
    <row r="126">
      <c r="A126" t="n">
        <v>2013</v>
      </c>
      <c r="B126" t="n">
        <v>198</v>
      </c>
      <c r="C126" t="s">
        <v>151</v>
      </c>
      <c r="D126" s="9" t="n">
        <v>2318</v>
      </c>
      <c r="E126" t="n">
        <v>16313</v>
      </c>
      <c r="F126" t="n">
        <v>12266.5</v>
      </c>
      <c r="G126" s="9"/>
      <c r="H126"/>
      <c r="I126"/>
      <c r="J126" s="9"/>
      <c r="K126" t="n">
        <v>4</v>
      </c>
      <c r="L126"/>
    </row>
    <row r="127">
      <c r="A127" t="n">
        <v>2013</v>
      </c>
      <c r="B127" t="n">
        <v>199</v>
      </c>
      <c r="C127" t="s">
        <v>152</v>
      </c>
      <c r="D127" s="9" t="n">
        <v>1236</v>
      </c>
      <c r="E127" t="n">
        <v>11047</v>
      </c>
      <c r="F127" t="n">
        <v>8853.2</v>
      </c>
      <c r="G127" s="9" t="n">
        <v>6</v>
      </c>
      <c r="H127" t="n">
        <v>49</v>
      </c>
      <c r="I127" t="n">
        <v>37.7</v>
      </c>
      <c r="J127" s="9" t="n">
        <v>3</v>
      </c>
      <c r="K127" t="n">
        <v>7</v>
      </c>
      <c r="L127" t="n">
        <v>4</v>
      </c>
    </row>
    <row r="128">
      <c r="A128" t="n">
        <v>2013</v>
      </c>
      <c r="B128" t="n">
        <v>200</v>
      </c>
      <c r="C128" t="s">
        <v>153</v>
      </c>
      <c r="D128" s="9" t="n">
        <v>528</v>
      </c>
      <c r="E128" t="n">
        <v>5565</v>
      </c>
      <c r="F128" t="n">
        <v>4539.6</v>
      </c>
      <c r="G128" s="9"/>
      <c r="H128"/>
      <c r="I128"/>
      <c r="J128" s="9"/>
      <c r="K128"/>
      <c r="L128"/>
    </row>
    <row r="129">
      <c r="A129" t="n">
        <v>2013</v>
      </c>
      <c r="B129" t="n">
        <v>211</v>
      </c>
      <c r="C129" t="s">
        <v>154</v>
      </c>
      <c r="D129" s="9" t="n">
        <v>62</v>
      </c>
      <c r="E129" t="n">
        <v>154</v>
      </c>
      <c r="F129" t="n">
        <v>93.7</v>
      </c>
      <c r="G129" s="9"/>
      <c r="H129"/>
      <c r="I129"/>
      <c r="J129" s="9"/>
      <c r="K129"/>
      <c r="L129"/>
    </row>
    <row r="130">
      <c r="A130" t="n">
        <v>2013</v>
      </c>
      <c r="B130" t="n">
        <v>213</v>
      </c>
      <c r="C130" t="s">
        <v>155</v>
      </c>
      <c r="D130" s="9" t="n">
        <v>128</v>
      </c>
      <c r="E130" t="n">
        <v>350</v>
      </c>
      <c r="F130" t="n">
        <v>251.2</v>
      </c>
      <c r="G130" s="9"/>
      <c r="H130"/>
      <c r="I130"/>
      <c r="J130" s="9"/>
      <c r="K130" t="n">
        <v>4</v>
      </c>
      <c r="L130"/>
    </row>
    <row r="131">
      <c r="A131" t="n">
        <v>2013</v>
      </c>
      <c r="B131" t="n">
        <v>214</v>
      </c>
      <c r="C131" t="s">
        <v>156</v>
      </c>
      <c r="D131" s="9" t="n">
        <v>89</v>
      </c>
      <c r="E131" t="n">
        <v>286</v>
      </c>
      <c r="F131" t="n">
        <v>198</v>
      </c>
      <c r="G131" s="9"/>
      <c r="H131"/>
      <c r="I131"/>
      <c r="J131" s="9"/>
      <c r="K131"/>
      <c r="L131"/>
    </row>
    <row r="132">
      <c r="A132" t="n">
        <v>2013</v>
      </c>
      <c r="B132" t="n">
        <v>215</v>
      </c>
      <c r="C132" t="s">
        <v>157</v>
      </c>
      <c r="D132" s="9" t="n">
        <v>53</v>
      </c>
      <c r="E132" t="n">
        <v>115</v>
      </c>
      <c r="F132" t="n">
        <v>79.9</v>
      </c>
      <c r="G132" s="9"/>
      <c r="H132"/>
      <c r="I132"/>
      <c r="J132" s="9"/>
      <c r="K132"/>
      <c r="L132"/>
    </row>
    <row r="133">
      <c r="A133" t="n">
        <v>2013</v>
      </c>
      <c r="B133" t="n">
        <v>216</v>
      </c>
      <c r="C133" t="s">
        <v>158</v>
      </c>
      <c r="D133" s="9" t="n">
        <v>100</v>
      </c>
      <c r="E133" t="n">
        <v>338</v>
      </c>
      <c r="F133" t="n">
        <v>243.4</v>
      </c>
      <c r="G133" s="9"/>
      <c r="H133"/>
      <c r="I133"/>
      <c r="J133" s="9"/>
      <c r="K133"/>
      <c r="L133"/>
    </row>
    <row r="134">
      <c r="A134" t="n">
        <v>2013</v>
      </c>
      <c r="B134" t="n">
        <v>218</v>
      </c>
      <c r="C134" t="s">
        <v>159</v>
      </c>
      <c r="D134" s="9" t="n">
        <v>69</v>
      </c>
      <c r="E134" t="n">
        <v>642</v>
      </c>
      <c r="F134" t="n">
        <v>510.8</v>
      </c>
      <c r="G134" s="9"/>
      <c r="H134"/>
      <c r="I134"/>
      <c r="J134" s="9"/>
      <c r="K134"/>
      <c r="L134"/>
    </row>
    <row r="135">
      <c r="A135" t="n">
        <v>2013</v>
      </c>
      <c r="B135" t="n">
        <v>219</v>
      </c>
      <c r="C135" t="s">
        <v>160</v>
      </c>
      <c r="D135" s="9" t="n">
        <v>226</v>
      </c>
      <c r="E135" t="n">
        <v>1268</v>
      </c>
      <c r="F135" t="n">
        <v>1022.2</v>
      </c>
      <c r="G135" s="9"/>
      <c r="H135"/>
      <c r="I135"/>
      <c r="J135" s="9"/>
      <c r="K135"/>
      <c r="L135"/>
    </row>
    <row r="136">
      <c r="A136" t="n">
        <v>2013</v>
      </c>
      <c r="B136" t="n">
        <v>220</v>
      </c>
      <c r="C136" t="s">
        <v>161</v>
      </c>
      <c r="D136" s="9" t="n">
        <v>76</v>
      </c>
      <c r="E136" t="n">
        <v>224</v>
      </c>
      <c r="F136" t="n">
        <v>163.5</v>
      </c>
      <c r="G136" s="9"/>
      <c r="H136"/>
      <c r="I136"/>
      <c r="J136" s="9"/>
      <c r="K136"/>
      <c r="L136"/>
    </row>
    <row r="137">
      <c r="A137" t="n">
        <v>2013</v>
      </c>
      <c r="B137" t="n">
        <v>221</v>
      </c>
      <c r="C137" t="s">
        <v>162</v>
      </c>
      <c r="D137" s="9" t="n">
        <v>148</v>
      </c>
      <c r="E137" t="n">
        <v>637</v>
      </c>
      <c r="F137" t="n">
        <v>475.6</v>
      </c>
      <c r="G137" s="9"/>
      <c r="H137"/>
      <c r="I137"/>
      <c r="J137" s="9"/>
      <c r="K137"/>
      <c r="L137"/>
    </row>
    <row r="138">
      <c r="A138" t="n">
        <v>2013</v>
      </c>
      <c r="B138" t="n">
        <v>223</v>
      </c>
      <c r="C138" t="s">
        <v>163</v>
      </c>
      <c r="D138" s="9" t="n">
        <v>358</v>
      </c>
      <c r="E138" t="n">
        <v>1627</v>
      </c>
      <c r="F138" t="n">
        <v>1234</v>
      </c>
      <c r="G138" s="9"/>
      <c r="H138" t="n">
        <v>17</v>
      </c>
      <c r="I138" t="n">
        <v>13.6</v>
      </c>
      <c r="J138" s="9"/>
      <c r="K138"/>
      <c r="L138"/>
    </row>
    <row r="139">
      <c r="A139" t="n">
        <v>2013</v>
      </c>
      <c r="B139" t="n">
        <v>224</v>
      </c>
      <c r="C139" t="s">
        <v>164</v>
      </c>
      <c r="D139" s="9" t="n">
        <v>178</v>
      </c>
      <c r="E139" t="n">
        <v>1054</v>
      </c>
      <c r="F139" t="n">
        <v>865</v>
      </c>
      <c r="G139" s="9"/>
      <c r="H139"/>
      <c r="I139"/>
      <c r="J139" s="9"/>
      <c r="K139"/>
      <c r="L139"/>
    </row>
    <row r="140">
      <c r="A140" t="n">
        <v>2013</v>
      </c>
      <c r="B140" t="n">
        <v>225</v>
      </c>
      <c r="C140" t="s">
        <v>165</v>
      </c>
      <c r="D140" s="9" t="n">
        <v>162</v>
      </c>
      <c r="E140" t="n">
        <v>481</v>
      </c>
      <c r="F140" t="n">
        <v>337.6</v>
      </c>
      <c r="G140" s="9"/>
      <c r="H140"/>
      <c r="I140"/>
      <c r="J140" s="9"/>
      <c r="K140"/>
      <c r="L140"/>
    </row>
    <row r="141">
      <c r="A141" t="n">
        <v>2013</v>
      </c>
      <c r="B141" t="n">
        <v>226</v>
      </c>
      <c r="C141" t="s">
        <v>166</v>
      </c>
      <c r="D141" s="9" t="n">
        <v>54</v>
      </c>
      <c r="E141" t="n">
        <v>137</v>
      </c>
      <c r="F141" t="n">
        <v>97.4</v>
      </c>
      <c r="G141" s="9"/>
      <c r="H141"/>
      <c r="I141"/>
      <c r="J141" s="9"/>
      <c r="K141"/>
      <c r="L141"/>
    </row>
    <row r="142">
      <c r="A142" t="n">
        <v>2013</v>
      </c>
      <c r="B142" t="n">
        <v>227</v>
      </c>
      <c r="C142" t="s">
        <v>167</v>
      </c>
      <c r="D142" s="9" t="n">
        <v>409</v>
      </c>
      <c r="E142" t="n">
        <v>2683</v>
      </c>
      <c r="F142" t="n">
        <v>2164.9</v>
      </c>
      <c r="G142" s="9"/>
      <c r="H142"/>
      <c r="I142"/>
      <c r="J142" s="9"/>
      <c r="K142"/>
      <c r="L142"/>
    </row>
    <row r="143">
      <c r="A143" t="n">
        <v>2013</v>
      </c>
      <c r="B143" t="n">
        <v>228</v>
      </c>
      <c r="C143" t="s">
        <v>168</v>
      </c>
      <c r="D143" s="9" t="n">
        <v>340</v>
      </c>
      <c r="E143" t="n">
        <v>1535</v>
      </c>
      <c r="F143" t="n">
        <v>1091</v>
      </c>
      <c r="G143" s="9"/>
      <c r="H143" t="n">
        <v>10</v>
      </c>
      <c r="I143" t="n">
        <v>6.6</v>
      </c>
      <c r="J143" s="9"/>
      <c r="K143"/>
      <c r="L143"/>
    </row>
    <row r="144">
      <c r="A144" t="n">
        <v>2013</v>
      </c>
      <c r="B144" t="n">
        <v>230</v>
      </c>
      <c r="C144" t="s">
        <v>169</v>
      </c>
      <c r="D144" s="9" t="n">
        <v>7307</v>
      </c>
      <c r="E144" t="n">
        <v>68588</v>
      </c>
      <c r="F144" t="n">
        <v>52213.6</v>
      </c>
      <c r="G144" s="9" t="n">
        <v>13</v>
      </c>
      <c r="H144" t="n">
        <v>57</v>
      </c>
      <c r="I144" t="n">
        <v>41.6</v>
      </c>
      <c r="J144" s="9" t="n">
        <v>13</v>
      </c>
      <c r="K144" t="n">
        <v>85</v>
      </c>
      <c r="L144" t="n">
        <v>75.6</v>
      </c>
    </row>
    <row r="145">
      <c r="A145" t="n">
        <v>2013</v>
      </c>
      <c r="B145" t="n">
        <v>231</v>
      </c>
      <c r="C145" t="s">
        <v>170</v>
      </c>
      <c r="D145" s="9" t="n">
        <v>350</v>
      </c>
      <c r="E145" t="n">
        <v>1451</v>
      </c>
      <c r="F145" t="n">
        <v>1037.1</v>
      </c>
      <c r="G145" s="9"/>
      <c r="H145"/>
      <c r="I145"/>
      <c r="J145" s="9"/>
      <c r="K145"/>
      <c r="L145"/>
    </row>
    <row r="146">
      <c r="A146" t="n">
        <v>2013</v>
      </c>
      <c r="B146" t="n">
        <v>241</v>
      </c>
      <c r="C146" t="s">
        <v>171</v>
      </c>
      <c r="D146" s="9" t="n">
        <v>85</v>
      </c>
      <c r="E146" t="n">
        <v>340</v>
      </c>
      <c r="F146" t="n">
        <v>262.4</v>
      </c>
      <c r="G146" s="9"/>
      <c r="H146"/>
      <c r="I146"/>
      <c r="J146" s="9"/>
      <c r="K146"/>
      <c r="L146"/>
    </row>
    <row r="147">
      <c r="A147" t="n">
        <v>2013</v>
      </c>
      <c r="B147" t="n">
        <v>242</v>
      </c>
      <c r="C147" t="s">
        <v>172</v>
      </c>
      <c r="D147" s="9" t="n">
        <v>390</v>
      </c>
      <c r="E147" t="n">
        <v>2164</v>
      </c>
      <c r="F147" t="n">
        <v>1707.6</v>
      </c>
      <c r="G147" s="9"/>
      <c r="H147"/>
      <c r="I147"/>
      <c r="J147" s="9"/>
      <c r="K147"/>
      <c r="L147"/>
    </row>
    <row r="148">
      <c r="A148" t="n">
        <v>2013</v>
      </c>
      <c r="B148" t="n">
        <v>243</v>
      </c>
      <c r="C148" t="s">
        <v>173</v>
      </c>
      <c r="D148" s="9" t="n">
        <v>1617</v>
      </c>
      <c r="E148" t="n">
        <v>17711</v>
      </c>
      <c r="F148" t="n">
        <v>14138.7</v>
      </c>
      <c r="G148" s="9" t="n">
        <v>7</v>
      </c>
      <c r="H148" t="n">
        <v>61</v>
      </c>
      <c r="I148" t="n">
        <v>47.2</v>
      </c>
      <c r="J148" s="9" t="n">
        <v>8</v>
      </c>
      <c r="K148" t="n">
        <v>26</v>
      </c>
      <c r="L148" t="n">
        <v>22.1</v>
      </c>
    </row>
    <row r="149">
      <c r="A149" t="n">
        <v>2013</v>
      </c>
      <c r="B149" t="n">
        <v>244</v>
      </c>
      <c r="C149" t="s">
        <v>174</v>
      </c>
      <c r="D149" s="9" t="n">
        <v>286</v>
      </c>
      <c r="E149" t="n">
        <v>2071</v>
      </c>
      <c r="F149" t="n">
        <v>1652.6</v>
      </c>
      <c r="G149" s="9"/>
      <c r="H149" t="n">
        <v>29</v>
      </c>
      <c r="I149" t="n">
        <v>29</v>
      </c>
      <c r="J149" s="9"/>
      <c r="K149"/>
      <c r="L149"/>
    </row>
    <row r="150">
      <c r="A150" t="n">
        <v>2013</v>
      </c>
      <c r="B150" t="n">
        <v>245</v>
      </c>
      <c r="C150" t="s">
        <v>175</v>
      </c>
      <c r="D150" s="9" t="n">
        <v>338</v>
      </c>
      <c r="E150" t="n">
        <v>1171</v>
      </c>
      <c r="F150" t="n">
        <v>852.7</v>
      </c>
      <c r="G150" s="9"/>
      <c r="H150" t="n">
        <v>17</v>
      </c>
      <c r="I150" t="n">
        <v>15.7</v>
      </c>
      <c r="J150" s="9" t="n">
        <v>3</v>
      </c>
      <c r="K150" t="n">
        <v>10</v>
      </c>
      <c r="L150" t="n">
        <v>9.4</v>
      </c>
    </row>
    <row r="151">
      <c r="A151" t="n">
        <v>2013</v>
      </c>
      <c r="B151" t="n">
        <v>246</v>
      </c>
      <c r="C151" t="s">
        <v>176</v>
      </c>
      <c r="D151" s="9" t="n">
        <v>117</v>
      </c>
      <c r="E151" t="n">
        <v>296</v>
      </c>
      <c r="F151" t="n">
        <v>206.6</v>
      </c>
      <c r="G151" s="9"/>
      <c r="H151"/>
      <c r="I151"/>
      <c r="J151" s="9"/>
      <c r="K151" t="n">
        <v>10</v>
      </c>
      <c r="L151" t="n">
        <v>8.6</v>
      </c>
    </row>
    <row r="152">
      <c r="A152" t="n">
        <v>2013</v>
      </c>
      <c r="B152" t="n">
        <v>247</v>
      </c>
      <c r="C152" t="s">
        <v>177</v>
      </c>
      <c r="D152" s="9" t="n">
        <v>1295</v>
      </c>
      <c r="E152" t="n">
        <v>16513</v>
      </c>
      <c r="F152" t="n">
        <v>13666.4</v>
      </c>
      <c r="G152" s="9" t="n">
        <v>4</v>
      </c>
      <c r="H152" t="n">
        <v>28</v>
      </c>
      <c r="I152" t="n">
        <v>25.5</v>
      </c>
      <c r="J152" s="9"/>
      <c r="K152" t="n">
        <v>8</v>
      </c>
      <c r="L152" t="n">
        <v>6.7</v>
      </c>
    </row>
    <row r="153">
      <c r="A153" t="n">
        <v>2013</v>
      </c>
      <c r="B153" t="n">
        <v>248</v>
      </c>
      <c r="C153" t="s">
        <v>178</v>
      </c>
      <c r="D153" s="9" t="n">
        <v>257</v>
      </c>
      <c r="E153" t="n">
        <v>973</v>
      </c>
      <c r="F153" t="n">
        <v>699.7</v>
      </c>
      <c r="G153" s="9"/>
      <c r="H153"/>
      <c r="I153"/>
      <c r="J153" s="9"/>
      <c r="K153"/>
      <c r="L153"/>
    </row>
    <row r="154">
      <c r="A154" t="n">
        <v>2013</v>
      </c>
      <c r="B154" t="n">
        <v>249</v>
      </c>
      <c r="C154" t="s">
        <v>179</v>
      </c>
      <c r="D154" s="9" t="n">
        <v>233</v>
      </c>
      <c r="E154" t="n">
        <v>983</v>
      </c>
      <c r="F154" t="n">
        <v>755.9</v>
      </c>
      <c r="G154" s="9"/>
      <c r="H154"/>
      <c r="I154"/>
      <c r="J154" s="9"/>
      <c r="K154" t="n">
        <v>14</v>
      </c>
      <c r="L154" t="n">
        <v>12.1</v>
      </c>
    </row>
    <row r="155">
      <c r="A155" t="n">
        <v>2013</v>
      </c>
      <c r="B155" t="n">
        <v>250</v>
      </c>
      <c r="C155" t="s">
        <v>180</v>
      </c>
      <c r="D155" s="9" t="n">
        <v>637</v>
      </c>
      <c r="E155" t="n">
        <v>6554</v>
      </c>
      <c r="F155" t="n">
        <v>5464.5</v>
      </c>
      <c r="G155" s="9"/>
      <c r="H155"/>
      <c r="I155"/>
      <c r="J155" s="9"/>
      <c r="K155"/>
      <c r="L155"/>
    </row>
    <row r="156">
      <c r="A156" t="n">
        <v>2013</v>
      </c>
      <c r="B156" t="n">
        <v>251</v>
      </c>
      <c r="C156" t="s">
        <v>181</v>
      </c>
      <c r="D156" s="9" t="n">
        <v>252</v>
      </c>
      <c r="E156" t="n">
        <v>1395</v>
      </c>
      <c r="F156" t="n">
        <v>1116.9</v>
      </c>
      <c r="G156" s="9"/>
      <c r="H156"/>
      <c r="I156"/>
      <c r="J156" s="9"/>
      <c r="K156"/>
      <c r="L156"/>
    </row>
    <row r="157">
      <c r="A157" t="n">
        <v>2013</v>
      </c>
      <c r="B157" t="n">
        <v>261</v>
      </c>
      <c r="C157" t="s">
        <v>182</v>
      </c>
      <c r="D157" s="9" t="n">
        <v>41987</v>
      </c>
      <c r="E157" t="n">
        <v>455549</v>
      </c>
      <c r="F157" t="n">
        <v>348328.5</v>
      </c>
      <c r="G157" s="9" t="n">
        <v>97</v>
      </c>
      <c r="H157" t="n">
        <v>286</v>
      </c>
      <c r="I157" t="n">
        <v>221.2</v>
      </c>
      <c r="J157" s="9" t="n">
        <v>86</v>
      </c>
      <c r="K157" t="n">
        <v>265</v>
      </c>
      <c r="L157" t="n">
        <v>214.6</v>
      </c>
    </row>
    <row r="158">
      <c r="A158" t="n">
        <v>2013</v>
      </c>
      <c r="B158" t="n">
        <v>291</v>
      </c>
      <c r="C158" t="s">
        <v>183</v>
      </c>
      <c r="D158" s="9" t="n">
        <v>282</v>
      </c>
      <c r="E158" t="n">
        <v>1714</v>
      </c>
      <c r="F158" t="n">
        <v>1289.2</v>
      </c>
      <c r="G158" s="9"/>
      <c r="H158"/>
      <c r="I158"/>
      <c r="J158" s="9"/>
      <c r="K158"/>
      <c r="L158"/>
    </row>
    <row r="159">
      <c r="A159" t="n">
        <v>2013</v>
      </c>
      <c r="B159" t="n">
        <v>292</v>
      </c>
      <c r="C159" t="s">
        <v>184</v>
      </c>
      <c r="D159" s="9" t="n">
        <v>287</v>
      </c>
      <c r="E159" t="n">
        <v>1179</v>
      </c>
      <c r="F159" t="n">
        <v>824.5</v>
      </c>
      <c r="G159" s="9"/>
      <c r="H159"/>
      <c r="I159"/>
      <c r="J159" s="9"/>
      <c r="K159"/>
      <c r="L159"/>
    </row>
    <row r="160">
      <c r="A160" t="n">
        <v>2013</v>
      </c>
      <c r="B160" t="n">
        <v>293</v>
      </c>
      <c r="C160" t="s">
        <v>185</v>
      </c>
      <c r="D160" s="9" t="n">
        <v>1776</v>
      </c>
      <c r="E160" t="n">
        <v>9846</v>
      </c>
      <c r="F160" t="n">
        <v>7457.4</v>
      </c>
      <c r="G160" s="9" t="n">
        <v>5</v>
      </c>
      <c r="H160" t="n">
        <v>8</v>
      </c>
      <c r="I160" t="n">
        <v>5.3</v>
      </c>
      <c r="J160" s="9" t="n">
        <v>4</v>
      </c>
      <c r="K160" t="n">
        <v>18</v>
      </c>
      <c r="L160" t="n">
        <v>14.3</v>
      </c>
    </row>
    <row r="161">
      <c r="A161" t="n">
        <v>2013</v>
      </c>
      <c r="B161" t="n">
        <v>294</v>
      </c>
      <c r="C161" t="s">
        <v>186</v>
      </c>
      <c r="D161" s="9" t="n">
        <v>323</v>
      </c>
      <c r="E161" t="n">
        <v>1676</v>
      </c>
      <c r="F161" t="n">
        <v>1257.7</v>
      </c>
      <c r="G161" s="9"/>
      <c r="H161" t="n">
        <v>20</v>
      </c>
      <c r="I161" t="n">
        <v>18.9</v>
      </c>
      <c r="J161" s="9"/>
      <c r="K161"/>
      <c r="L161"/>
    </row>
    <row r="162">
      <c r="A162" t="n">
        <v>2013</v>
      </c>
      <c r="B162" t="n">
        <v>295</v>
      </c>
      <c r="C162" t="s">
        <v>187</v>
      </c>
      <c r="D162" s="9" t="n">
        <v>1372</v>
      </c>
      <c r="E162" t="n">
        <v>9994</v>
      </c>
      <c r="F162" t="n">
        <v>7816</v>
      </c>
      <c r="G162" s="9" t="n">
        <v>4</v>
      </c>
      <c r="H162" t="n">
        <v>8</v>
      </c>
      <c r="I162" t="n">
        <v>6</v>
      </c>
      <c r="J162" s="9" t="n">
        <v>7</v>
      </c>
      <c r="K162" t="n">
        <v>12</v>
      </c>
      <c r="L162" t="n">
        <v>9.5</v>
      </c>
    </row>
    <row r="163">
      <c r="A163" t="n">
        <v>2013</v>
      </c>
      <c r="B163" t="n">
        <v>296</v>
      </c>
      <c r="C163" t="s">
        <v>188</v>
      </c>
      <c r="D163" s="9" t="n">
        <v>1018</v>
      </c>
      <c r="E163" t="n">
        <v>7053</v>
      </c>
      <c r="F163" t="n">
        <v>5252.1</v>
      </c>
      <c r="G163" s="9"/>
      <c r="H163" t="n">
        <v>8</v>
      </c>
      <c r="I163" t="n">
        <v>6.5</v>
      </c>
      <c r="J163" s="9"/>
      <c r="K163"/>
      <c r="L163"/>
    </row>
    <row r="164">
      <c r="A164" t="n">
        <v>2013</v>
      </c>
      <c r="B164" t="n">
        <v>297</v>
      </c>
      <c r="C164" t="s">
        <v>189</v>
      </c>
      <c r="D164" s="9" t="n">
        <v>374</v>
      </c>
      <c r="E164" t="n">
        <v>1786</v>
      </c>
      <c r="F164" t="n">
        <v>1291.6</v>
      </c>
      <c r="G164" s="9"/>
      <c r="H164"/>
      <c r="I164"/>
      <c r="J164" s="9"/>
      <c r="K164"/>
      <c r="L164"/>
    </row>
    <row r="165">
      <c r="A165" t="n">
        <v>2013</v>
      </c>
      <c r="B165" t="n">
        <v>298</v>
      </c>
      <c r="C165" t="s">
        <v>190</v>
      </c>
      <c r="D165" s="9" t="n">
        <v>348</v>
      </c>
      <c r="E165" t="n">
        <v>1315</v>
      </c>
      <c r="F165" t="n">
        <v>912.1</v>
      </c>
      <c r="G165" s="9"/>
      <c r="H165"/>
      <c r="I165"/>
      <c r="J165" s="9"/>
      <c r="K165"/>
      <c r="L165"/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4.71" hidden="0" customWidth="1"/>
    <col min="3" max="3" width="2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201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2012</v>
      </c>
      <c r="B6" t="n">
        <v>1</v>
      </c>
      <c r="C6" t="s">
        <v>31</v>
      </c>
      <c r="D6" s="9" t="n">
        <v>137</v>
      </c>
      <c r="E6" t="n">
        <v>449</v>
      </c>
      <c r="F6" t="n">
        <v>303.1</v>
      </c>
      <c r="G6" s="9"/>
      <c r="H6"/>
      <c r="I6"/>
      <c r="J6" s="9"/>
      <c r="K6"/>
      <c r="L6"/>
    </row>
    <row r="7">
      <c r="A7" t="n">
        <v>2012</v>
      </c>
      <c r="B7" t="n">
        <v>2</v>
      </c>
      <c r="C7" t="s">
        <v>32</v>
      </c>
      <c r="D7" s="9" t="n">
        <v>871</v>
      </c>
      <c r="E7" t="n">
        <v>5934</v>
      </c>
      <c r="F7" t="n">
        <v>4456.7</v>
      </c>
      <c r="G7" s="9" t="n">
        <v>5</v>
      </c>
      <c r="H7" t="n">
        <v>6</v>
      </c>
      <c r="I7" t="n">
        <v>5</v>
      </c>
      <c r="J7" s="9" t="n">
        <v>6</v>
      </c>
      <c r="K7" t="n">
        <v>56</v>
      </c>
      <c r="L7" t="n">
        <v>49.9</v>
      </c>
    </row>
    <row r="8">
      <c r="A8" t="n">
        <v>2012</v>
      </c>
      <c r="B8" t="n">
        <v>3</v>
      </c>
      <c r="C8" t="s">
        <v>33</v>
      </c>
      <c r="D8" s="9" t="n">
        <v>264</v>
      </c>
      <c r="E8" t="n">
        <v>950</v>
      </c>
      <c r="F8" t="n">
        <v>644.2</v>
      </c>
      <c r="G8" s="9"/>
      <c r="H8"/>
      <c r="I8"/>
      <c r="J8" s="9"/>
      <c r="K8"/>
      <c r="L8"/>
    </row>
    <row r="9">
      <c r="A9" t="n">
        <v>2012</v>
      </c>
      <c r="B9" t="n">
        <v>4</v>
      </c>
      <c r="C9" t="s">
        <v>34</v>
      </c>
      <c r="D9" s="9" t="n">
        <v>242</v>
      </c>
      <c r="E9" t="n">
        <v>897</v>
      </c>
      <c r="F9" t="n">
        <v>618.7</v>
      </c>
      <c r="G9" s="9"/>
      <c r="H9"/>
      <c r="I9"/>
      <c r="J9" s="9"/>
      <c r="K9"/>
      <c r="L9"/>
    </row>
    <row r="10">
      <c r="A10" t="n">
        <v>2012</v>
      </c>
      <c r="B10" t="n">
        <v>5</v>
      </c>
      <c r="C10" t="s">
        <v>35</v>
      </c>
      <c r="D10" s="9" t="n">
        <v>193</v>
      </c>
      <c r="E10" t="n">
        <v>1525</v>
      </c>
      <c r="F10" t="n">
        <v>1253.1</v>
      </c>
      <c r="G10" s="9"/>
      <c r="H10"/>
      <c r="I10"/>
      <c r="J10" s="9" t="n">
        <v>3</v>
      </c>
      <c r="K10" t="n">
        <v>12</v>
      </c>
      <c r="L10" t="n">
        <v>9.5</v>
      </c>
    </row>
    <row r="11">
      <c r="A11" t="n">
        <v>2012</v>
      </c>
      <c r="B11" t="n">
        <v>6</v>
      </c>
      <c r="C11" t="s">
        <v>36</v>
      </c>
      <c r="D11" s="9" t="n">
        <v>89</v>
      </c>
      <c r="E11" t="n">
        <v>323</v>
      </c>
      <c r="F11" t="n">
        <v>230.3</v>
      </c>
      <c r="G11" s="9"/>
      <c r="H11"/>
      <c r="I11"/>
      <c r="J11" s="9"/>
      <c r="K11"/>
      <c r="L11"/>
    </row>
    <row r="12">
      <c r="A12" t="n">
        <v>2012</v>
      </c>
      <c r="B12" t="n">
        <v>7</v>
      </c>
      <c r="C12" t="s">
        <v>37</v>
      </c>
      <c r="D12" s="9" t="n">
        <v>112</v>
      </c>
      <c r="E12" t="n">
        <v>456</v>
      </c>
      <c r="F12" t="n">
        <v>355</v>
      </c>
      <c r="G12" s="9"/>
      <c r="H12"/>
      <c r="I12"/>
      <c r="J12" s="9" t="n">
        <v>4</v>
      </c>
      <c r="K12" t="n">
        <v>10</v>
      </c>
      <c r="L12" t="n">
        <v>7.4</v>
      </c>
    </row>
    <row r="13">
      <c r="A13" t="n">
        <v>2012</v>
      </c>
      <c r="B13" t="n">
        <v>8</v>
      </c>
      <c r="C13" t="s">
        <v>38</v>
      </c>
      <c r="D13" s="9" t="n">
        <v>55</v>
      </c>
      <c r="E13" t="n">
        <v>135</v>
      </c>
      <c r="F13" t="n">
        <v>89.4</v>
      </c>
      <c r="G13" s="9"/>
      <c r="H13"/>
      <c r="I13"/>
      <c r="J13" s="9"/>
      <c r="K13"/>
      <c r="L13"/>
    </row>
    <row r="14">
      <c r="A14" t="n">
        <v>2012</v>
      </c>
      <c r="B14" t="n">
        <v>9</v>
      </c>
      <c r="C14" t="s">
        <v>39</v>
      </c>
      <c r="D14" s="9" t="n">
        <v>286</v>
      </c>
      <c r="E14" t="n">
        <v>1572</v>
      </c>
      <c r="F14" t="n">
        <v>1175.2</v>
      </c>
      <c r="G14" s="9" t="n">
        <v>3</v>
      </c>
      <c r="H14"/>
      <c r="I14"/>
      <c r="J14" s="9" t="n">
        <v>3</v>
      </c>
      <c r="K14" t="n">
        <v>9</v>
      </c>
      <c r="L14" t="n">
        <v>7</v>
      </c>
    </row>
    <row r="15">
      <c r="A15" t="n">
        <v>2012</v>
      </c>
      <c r="B15" t="n">
        <v>10</v>
      </c>
      <c r="C15" t="s">
        <v>40</v>
      </c>
      <c r="D15" s="9" t="n">
        <v>299</v>
      </c>
      <c r="E15" t="n">
        <v>1274</v>
      </c>
      <c r="F15" t="n">
        <v>917.1</v>
      </c>
      <c r="G15" s="9"/>
      <c r="H15"/>
      <c r="I15"/>
      <c r="J15" s="9"/>
      <c r="K15" t="n">
        <v>4</v>
      </c>
      <c r="L15"/>
    </row>
    <row r="16">
      <c r="A16" t="n">
        <v>2012</v>
      </c>
      <c r="B16" t="n">
        <v>11</v>
      </c>
      <c r="C16" t="s">
        <v>41</v>
      </c>
      <c r="D16" s="9" t="n">
        <v>161</v>
      </c>
      <c r="E16" t="n">
        <v>732</v>
      </c>
      <c r="F16" t="n">
        <v>501.3</v>
      </c>
      <c r="G16" s="9"/>
      <c r="H16"/>
      <c r="I16"/>
      <c r="J16" s="9"/>
      <c r="K16"/>
      <c r="L16"/>
    </row>
    <row r="17">
      <c r="A17" t="n">
        <v>2012</v>
      </c>
      <c r="B17" t="n">
        <v>12</v>
      </c>
      <c r="C17" t="s">
        <v>42</v>
      </c>
      <c r="D17" s="9" t="n">
        <v>77</v>
      </c>
      <c r="E17" t="n">
        <v>230</v>
      </c>
      <c r="F17" t="n">
        <v>168.5</v>
      </c>
      <c r="G17" s="9"/>
      <c r="H17"/>
      <c r="I17"/>
      <c r="J17" s="9"/>
      <c r="K17"/>
      <c r="L17"/>
    </row>
    <row r="18">
      <c r="A18" t="n">
        <v>2012</v>
      </c>
      <c r="B18" t="n">
        <v>13</v>
      </c>
      <c r="C18" t="s">
        <v>43</v>
      </c>
      <c r="D18" s="9" t="n">
        <v>196</v>
      </c>
      <c r="E18" t="n">
        <v>845</v>
      </c>
      <c r="F18" t="n">
        <v>661.7</v>
      </c>
      <c r="G18" s="9"/>
      <c r="H18"/>
      <c r="I18"/>
      <c r="J18" s="9"/>
      <c r="K18"/>
      <c r="L18"/>
    </row>
    <row r="19">
      <c r="A19" t="n">
        <v>2012</v>
      </c>
      <c r="B19" t="n">
        <v>14</v>
      </c>
      <c r="C19" t="s">
        <v>44</v>
      </c>
      <c r="D19" s="9" t="n">
        <v>270</v>
      </c>
      <c r="E19" t="n">
        <v>968</v>
      </c>
      <c r="F19" t="n">
        <v>719.5</v>
      </c>
      <c r="G19" s="9"/>
      <c r="H19"/>
      <c r="I19"/>
      <c r="J19" s="9"/>
      <c r="K19"/>
      <c r="L19"/>
    </row>
    <row r="20">
      <c r="A20" t="n">
        <v>2012</v>
      </c>
      <c r="B20" t="n">
        <v>22</v>
      </c>
      <c r="C20" t="s">
        <v>45</v>
      </c>
      <c r="D20" s="9" t="n">
        <v>70</v>
      </c>
      <c r="E20" t="n">
        <v>257</v>
      </c>
      <c r="F20" t="n">
        <v>187.1</v>
      </c>
      <c r="G20" s="9"/>
      <c r="H20"/>
      <c r="I20"/>
      <c r="J20" s="9"/>
      <c r="K20"/>
      <c r="L20"/>
    </row>
    <row r="21">
      <c r="A21" t="n">
        <v>2012</v>
      </c>
      <c r="B21" t="n">
        <v>23</v>
      </c>
      <c r="C21" t="s">
        <v>46</v>
      </c>
      <c r="D21" s="9" t="n">
        <v>66</v>
      </c>
      <c r="E21" t="n">
        <v>172</v>
      </c>
      <c r="F21" t="n">
        <v>108</v>
      </c>
      <c r="G21" s="9"/>
      <c r="H21"/>
      <c r="I21"/>
      <c r="J21" s="9"/>
      <c r="K21"/>
      <c r="L21"/>
    </row>
    <row r="22">
      <c r="A22" t="n">
        <v>2012</v>
      </c>
      <c r="B22" t="n">
        <v>24</v>
      </c>
      <c r="C22" t="s">
        <v>47</v>
      </c>
      <c r="D22" s="9" t="n">
        <v>65</v>
      </c>
      <c r="E22" t="n">
        <v>190</v>
      </c>
      <c r="F22" t="n">
        <v>129.7</v>
      </c>
      <c r="G22" s="9"/>
      <c r="H22"/>
      <c r="I22"/>
      <c r="J22" s="9"/>
      <c r="K22"/>
      <c r="L22"/>
    </row>
    <row r="23">
      <c r="A23" t="n">
        <v>2012</v>
      </c>
      <c r="B23" t="n">
        <v>25</v>
      </c>
      <c r="C23" t="s">
        <v>48</v>
      </c>
      <c r="D23" s="9" t="n">
        <v>96</v>
      </c>
      <c r="E23" t="n">
        <v>379</v>
      </c>
      <c r="F23" t="n">
        <v>276.7</v>
      </c>
      <c r="G23" s="9"/>
      <c r="H23"/>
      <c r="I23"/>
      <c r="J23" s="9"/>
      <c r="K23"/>
      <c r="L23"/>
    </row>
    <row r="24">
      <c r="A24" t="n">
        <v>2012</v>
      </c>
      <c r="B24" t="n">
        <v>26</v>
      </c>
      <c r="C24" t="s">
        <v>49</v>
      </c>
      <c r="D24" s="9" t="n">
        <v>48</v>
      </c>
      <c r="E24" t="n">
        <v>182</v>
      </c>
      <c r="F24" t="n">
        <v>118.5</v>
      </c>
      <c r="G24" s="9"/>
      <c r="H24"/>
      <c r="I24"/>
      <c r="J24" s="9"/>
      <c r="K24"/>
      <c r="L24"/>
    </row>
    <row r="25">
      <c r="A25" t="n">
        <v>2012</v>
      </c>
      <c r="B25" t="n">
        <v>27</v>
      </c>
      <c r="C25" t="s">
        <v>50</v>
      </c>
      <c r="D25" s="9" t="n">
        <v>177</v>
      </c>
      <c r="E25" t="n">
        <v>1076</v>
      </c>
      <c r="F25" t="n">
        <v>800.3</v>
      </c>
      <c r="G25" s="9"/>
      <c r="H25" t="n">
        <v>16</v>
      </c>
      <c r="I25" t="n">
        <v>14.2</v>
      </c>
      <c r="J25" s="9" t="n">
        <v>3</v>
      </c>
      <c r="K25" t="n">
        <v>15</v>
      </c>
      <c r="L25" t="n">
        <v>11.1</v>
      </c>
    </row>
    <row r="26">
      <c r="A26" t="n">
        <v>2012</v>
      </c>
      <c r="B26" t="n">
        <v>28</v>
      </c>
      <c r="C26" t="s">
        <v>51</v>
      </c>
      <c r="D26" s="9" t="n">
        <v>139</v>
      </c>
      <c r="E26" t="n">
        <v>704</v>
      </c>
      <c r="F26" t="n">
        <v>515.3</v>
      </c>
      <c r="G26" s="9"/>
      <c r="H26"/>
      <c r="I26"/>
      <c r="J26" s="9"/>
      <c r="K26"/>
      <c r="L26"/>
    </row>
    <row r="27">
      <c r="A27" t="n">
        <v>2012</v>
      </c>
      <c r="B27" t="n">
        <v>29</v>
      </c>
      <c r="C27" t="s">
        <v>52</v>
      </c>
      <c r="D27" s="9" t="n">
        <v>110</v>
      </c>
      <c r="E27" t="n">
        <v>510</v>
      </c>
      <c r="F27" t="n">
        <v>388</v>
      </c>
      <c r="G27" s="9"/>
      <c r="H27"/>
      <c r="I27"/>
      <c r="J27" s="9"/>
      <c r="K27"/>
      <c r="L27"/>
    </row>
    <row r="28">
      <c r="A28" t="n">
        <v>2012</v>
      </c>
      <c r="B28" t="n">
        <v>31</v>
      </c>
      <c r="C28" t="s">
        <v>53</v>
      </c>
      <c r="D28" s="9" t="n">
        <v>106</v>
      </c>
      <c r="E28" t="n">
        <v>566</v>
      </c>
      <c r="F28" t="n">
        <v>458.2</v>
      </c>
      <c r="G28" s="9"/>
      <c r="H28"/>
      <c r="I28"/>
      <c r="J28" s="9"/>
      <c r="K28"/>
      <c r="L28"/>
    </row>
    <row r="29">
      <c r="A29" t="n">
        <v>2012</v>
      </c>
      <c r="B29" t="n">
        <v>33</v>
      </c>
      <c r="C29" t="s">
        <v>54</v>
      </c>
      <c r="D29" s="9" t="n">
        <v>187</v>
      </c>
      <c r="E29" t="n">
        <v>956</v>
      </c>
      <c r="F29" t="n">
        <v>751.4</v>
      </c>
      <c r="G29" s="9"/>
      <c r="H29"/>
      <c r="I29"/>
      <c r="J29" s="9"/>
      <c r="K29"/>
      <c r="L29"/>
    </row>
    <row r="30">
      <c r="A30" t="n">
        <v>2012</v>
      </c>
      <c r="B30" t="n">
        <v>34</v>
      </c>
      <c r="C30" t="s">
        <v>55</v>
      </c>
      <c r="D30" s="9" t="n">
        <v>95</v>
      </c>
      <c r="E30" t="n">
        <v>401</v>
      </c>
      <c r="F30" t="n">
        <v>291.1</v>
      </c>
      <c r="G30" s="9"/>
      <c r="H30"/>
      <c r="I30"/>
      <c r="J30" s="9"/>
      <c r="K30"/>
      <c r="L30"/>
    </row>
    <row r="31">
      <c r="A31" t="n">
        <v>2012</v>
      </c>
      <c r="B31" t="n">
        <v>35</v>
      </c>
      <c r="C31" t="s">
        <v>56</v>
      </c>
      <c r="D31" s="9" t="n">
        <v>193</v>
      </c>
      <c r="E31" t="n">
        <v>1036</v>
      </c>
      <c r="F31" t="n">
        <v>743.6</v>
      </c>
      <c r="G31" s="9"/>
      <c r="H31"/>
      <c r="I31"/>
      <c r="J31" s="9"/>
      <c r="K31" t="n">
        <v>5</v>
      </c>
      <c r="L31" t="n">
        <v>4.4</v>
      </c>
    </row>
    <row r="32">
      <c r="A32" t="n">
        <v>2012</v>
      </c>
      <c r="B32" t="n">
        <v>37</v>
      </c>
      <c r="C32" t="s">
        <v>57</v>
      </c>
      <c r="D32" s="9" t="n">
        <v>104</v>
      </c>
      <c r="E32" t="n">
        <v>466</v>
      </c>
      <c r="F32" t="n">
        <v>332.2</v>
      </c>
      <c r="G32" s="9"/>
      <c r="H32"/>
      <c r="I32"/>
      <c r="J32" s="9"/>
      <c r="K32"/>
      <c r="L32"/>
    </row>
    <row r="33">
      <c r="A33" t="n">
        <v>2012</v>
      </c>
      <c r="B33" t="n">
        <v>38</v>
      </c>
      <c r="C33" t="s">
        <v>58</v>
      </c>
      <c r="D33" s="9" t="n">
        <v>73</v>
      </c>
      <c r="E33" t="n">
        <v>505</v>
      </c>
      <c r="F33" t="n">
        <v>336.2</v>
      </c>
      <c r="G33" s="9"/>
      <c r="H33"/>
      <c r="I33"/>
      <c r="J33" s="9"/>
      <c r="K33"/>
      <c r="L33"/>
    </row>
    <row r="34">
      <c r="A34" t="n">
        <v>2012</v>
      </c>
      <c r="B34" t="n">
        <v>39</v>
      </c>
      <c r="C34" t="s">
        <v>59</v>
      </c>
      <c r="D34" s="9" t="n">
        <v>62</v>
      </c>
      <c r="E34" t="n">
        <v>253</v>
      </c>
      <c r="F34" t="n">
        <v>176.9</v>
      </c>
      <c r="G34" s="9"/>
      <c r="H34"/>
      <c r="I34"/>
      <c r="J34" s="9"/>
      <c r="K34"/>
      <c r="L34"/>
    </row>
    <row r="35">
      <c r="A35" t="n">
        <v>2012</v>
      </c>
      <c r="B35" t="n">
        <v>40</v>
      </c>
      <c r="C35" t="s">
        <v>60</v>
      </c>
      <c r="D35" s="9" t="n">
        <v>100</v>
      </c>
      <c r="E35" t="n">
        <v>382</v>
      </c>
      <c r="F35" t="n">
        <v>238</v>
      </c>
      <c r="G35" s="9"/>
      <c r="H35"/>
      <c r="I35"/>
      <c r="J35" s="9"/>
      <c r="K35"/>
      <c r="L35"/>
    </row>
    <row r="36">
      <c r="A36" t="n">
        <v>2012</v>
      </c>
      <c r="B36" t="n">
        <v>41</v>
      </c>
      <c r="C36" t="s">
        <v>61</v>
      </c>
      <c r="D36" s="9" t="n">
        <v>42</v>
      </c>
      <c r="E36" t="n">
        <v>92</v>
      </c>
      <c r="F36" t="n">
        <v>59.5</v>
      </c>
      <c r="G36" s="9"/>
      <c r="H36"/>
      <c r="I36"/>
      <c r="J36" s="9"/>
      <c r="K36"/>
      <c r="L36"/>
    </row>
    <row r="37">
      <c r="A37" t="n">
        <v>2012</v>
      </c>
      <c r="B37" t="n">
        <v>43</v>
      </c>
      <c r="C37" t="s">
        <v>62</v>
      </c>
      <c r="D37" s="9" t="n">
        <v>29</v>
      </c>
      <c r="E37" t="n">
        <v>109</v>
      </c>
      <c r="F37" t="n">
        <v>59</v>
      </c>
      <c r="G37" s="9"/>
      <c r="H37"/>
      <c r="I37"/>
      <c r="J37" s="9"/>
      <c r="K37"/>
      <c r="L37"/>
    </row>
    <row r="38">
      <c r="A38" t="n">
        <v>2012</v>
      </c>
      <c r="B38" t="n">
        <v>51</v>
      </c>
      <c r="C38" t="s">
        <v>63</v>
      </c>
      <c r="D38" s="9" t="n">
        <v>250</v>
      </c>
      <c r="E38" t="n">
        <v>1816</v>
      </c>
      <c r="F38" t="n">
        <v>1497.2</v>
      </c>
      <c r="G38" s="9"/>
      <c r="H38"/>
      <c r="I38"/>
      <c r="J38" s="9"/>
      <c r="K38"/>
      <c r="L38"/>
    </row>
    <row r="39">
      <c r="A39" t="n">
        <v>2012</v>
      </c>
      <c r="B39" t="n">
        <v>52</v>
      </c>
      <c r="C39" t="s">
        <v>64</v>
      </c>
      <c r="D39" s="9" t="n">
        <v>563</v>
      </c>
      <c r="E39" t="n">
        <v>3837</v>
      </c>
      <c r="F39" t="n">
        <v>2969</v>
      </c>
      <c r="G39" s="9"/>
      <c r="H39"/>
      <c r="I39"/>
      <c r="J39" s="9" t="n">
        <v>4</v>
      </c>
      <c r="K39" t="n">
        <v>15</v>
      </c>
      <c r="L39" t="n">
        <v>13.5</v>
      </c>
    </row>
    <row r="40">
      <c r="A40" t="n">
        <v>2012</v>
      </c>
      <c r="B40" t="n">
        <v>53</v>
      </c>
      <c r="C40" t="s">
        <v>65</v>
      </c>
      <c r="D40" s="9" t="n">
        <v>1160</v>
      </c>
      <c r="E40" t="n">
        <v>10519</v>
      </c>
      <c r="F40" t="n">
        <v>7984.6</v>
      </c>
      <c r="G40" s="9" t="n">
        <v>3</v>
      </c>
      <c r="H40" t="n">
        <v>9</v>
      </c>
      <c r="I40" t="n">
        <v>5.8</v>
      </c>
      <c r="J40" s="9"/>
      <c r="K40"/>
      <c r="L40"/>
    </row>
    <row r="41">
      <c r="A41" t="n">
        <v>2012</v>
      </c>
      <c r="B41" t="n">
        <v>54</v>
      </c>
      <c r="C41" t="s">
        <v>66</v>
      </c>
      <c r="D41" s="9" t="n">
        <v>509</v>
      </c>
      <c r="E41" t="n">
        <v>5593</v>
      </c>
      <c r="F41" t="n">
        <v>4476.5</v>
      </c>
      <c r="G41" s="9"/>
      <c r="H41"/>
      <c r="I41"/>
      <c r="J41" s="9"/>
      <c r="K41"/>
      <c r="L41"/>
    </row>
    <row r="42">
      <c r="A42" t="n">
        <v>2012</v>
      </c>
      <c r="B42" t="n">
        <v>55</v>
      </c>
      <c r="C42" t="s">
        <v>67</v>
      </c>
      <c r="D42" s="9" t="n">
        <v>272</v>
      </c>
      <c r="E42" t="n">
        <v>1222</v>
      </c>
      <c r="F42" t="n">
        <v>907.9</v>
      </c>
      <c r="G42" s="9"/>
      <c r="H42"/>
      <c r="I42"/>
      <c r="J42" s="9"/>
      <c r="K42"/>
      <c r="L42"/>
    </row>
    <row r="43">
      <c r="A43" t="n">
        <v>2012</v>
      </c>
      <c r="B43" t="n">
        <v>56</v>
      </c>
      <c r="C43" t="s">
        <v>68</v>
      </c>
      <c r="D43" s="9" t="n">
        <v>464</v>
      </c>
      <c r="E43" t="n">
        <v>3548</v>
      </c>
      <c r="F43" t="n">
        <v>2865.3</v>
      </c>
      <c r="G43" s="9" t="n">
        <v>3</v>
      </c>
      <c r="H43" t="n">
        <v>8</v>
      </c>
      <c r="I43" t="n">
        <v>5.9</v>
      </c>
      <c r="J43" s="9" t="n">
        <v>3</v>
      </c>
      <c r="K43"/>
      <c r="L43"/>
    </row>
    <row r="44">
      <c r="A44" t="n">
        <v>2012</v>
      </c>
      <c r="B44" t="n">
        <v>57</v>
      </c>
      <c r="C44" t="s">
        <v>69</v>
      </c>
      <c r="D44" s="9" t="n">
        <v>149</v>
      </c>
      <c r="E44" t="n">
        <v>599</v>
      </c>
      <c r="F44" t="n">
        <v>405.6</v>
      </c>
      <c r="G44" s="9"/>
      <c r="H44"/>
      <c r="I44"/>
      <c r="J44" s="9"/>
      <c r="K44"/>
      <c r="L44"/>
    </row>
    <row r="45">
      <c r="A45" t="n">
        <v>2012</v>
      </c>
      <c r="B45" t="n">
        <v>58</v>
      </c>
      <c r="C45" t="s">
        <v>70</v>
      </c>
      <c r="D45" s="9" t="n">
        <v>213</v>
      </c>
      <c r="E45" t="n">
        <v>891</v>
      </c>
      <c r="F45" t="n">
        <v>658.6</v>
      </c>
      <c r="G45" s="9"/>
      <c r="H45"/>
      <c r="I45"/>
      <c r="J45" s="9"/>
      <c r="K45"/>
      <c r="L45"/>
    </row>
    <row r="46">
      <c r="A46" t="n">
        <v>2012</v>
      </c>
      <c r="B46" t="n">
        <v>59</v>
      </c>
      <c r="C46" t="s">
        <v>71</v>
      </c>
      <c r="D46" s="9" t="n">
        <v>92</v>
      </c>
      <c r="E46" t="n">
        <v>390</v>
      </c>
      <c r="F46" t="n">
        <v>306</v>
      </c>
      <c r="G46" s="9"/>
      <c r="H46"/>
      <c r="I46"/>
      <c r="J46" s="9"/>
      <c r="K46"/>
      <c r="L46"/>
    </row>
    <row r="47">
      <c r="A47" t="n">
        <v>2012</v>
      </c>
      <c r="B47" t="n">
        <v>60</v>
      </c>
      <c r="C47" t="s">
        <v>72</v>
      </c>
      <c r="D47" s="9" t="n">
        <v>181</v>
      </c>
      <c r="E47" t="n">
        <v>1095</v>
      </c>
      <c r="F47" t="n">
        <v>891.5</v>
      </c>
      <c r="G47" s="9"/>
      <c r="H47"/>
      <c r="I47"/>
      <c r="J47" s="9"/>
      <c r="K47" t="n">
        <v>6</v>
      </c>
      <c r="L47" t="n">
        <v>6</v>
      </c>
    </row>
    <row r="48">
      <c r="A48" t="n">
        <v>2012</v>
      </c>
      <c r="B48" t="n">
        <v>61</v>
      </c>
      <c r="C48" t="s">
        <v>73</v>
      </c>
      <c r="D48" s="9" t="n">
        <v>69</v>
      </c>
      <c r="E48" t="n">
        <v>253</v>
      </c>
      <c r="F48" t="n">
        <v>188.1</v>
      </c>
      <c r="G48" s="9"/>
      <c r="H48"/>
      <c r="I48"/>
      <c r="J48" s="9"/>
      <c r="K48"/>
      <c r="L48"/>
    </row>
    <row r="49">
      <c r="A49" t="n">
        <v>2012</v>
      </c>
      <c r="B49" t="n">
        <v>62</v>
      </c>
      <c r="C49" t="s">
        <v>74</v>
      </c>
      <c r="D49" s="9" t="n">
        <v>1459</v>
      </c>
      <c r="E49" t="n">
        <v>35862</v>
      </c>
      <c r="F49" t="n">
        <v>29618.5</v>
      </c>
      <c r="G49" s="9" t="n">
        <v>7</v>
      </c>
      <c r="H49" t="n">
        <v>44</v>
      </c>
      <c r="I49" t="n">
        <v>35</v>
      </c>
      <c r="J49" s="9" t="n">
        <v>7</v>
      </c>
      <c r="K49" t="n">
        <v>17</v>
      </c>
      <c r="L49" t="n">
        <v>12.1</v>
      </c>
    </row>
    <row r="50">
      <c r="A50" t="n">
        <v>2012</v>
      </c>
      <c r="B50" t="n">
        <v>63</v>
      </c>
      <c r="C50" t="s">
        <v>75</v>
      </c>
      <c r="D50" s="9" t="n">
        <v>102</v>
      </c>
      <c r="E50" t="n">
        <v>318</v>
      </c>
      <c r="F50" t="n">
        <v>228</v>
      </c>
      <c r="G50" s="9"/>
      <c r="H50"/>
      <c r="I50"/>
      <c r="J50" s="9"/>
      <c r="K50"/>
      <c r="L50"/>
    </row>
    <row r="51">
      <c r="A51" t="n">
        <v>2012</v>
      </c>
      <c r="B51" t="n">
        <v>64</v>
      </c>
      <c r="C51" t="s">
        <v>76</v>
      </c>
      <c r="D51" s="9" t="n">
        <v>313</v>
      </c>
      <c r="E51" t="n">
        <v>1004</v>
      </c>
      <c r="F51" t="n">
        <v>757.9</v>
      </c>
      <c r="G51" s="9"/>
      <c r="H51" t="n">
        <v>5</v>
      </c>
      <c r="I51"/>
      <c r="J51" s="9"/>
      <c r="K51"/>
      <c r="L51"/>
    </row>
    <row r="52">
      <c r="A52" t="n">
        <v>2012</v>
      </c>
      <c r="B52" t="n">
        <v>65</v>
      </c>
      <c r="C52" t="s">
        <v>77</v>
      </c>
      <c r="D52" s="9" t="n">
        <v>92</v>
      </c>
      <c r="E52" t="n">
        <v>262</v>
      </c>
      <c r="F52" t="n">
        <v>173.9</v>
      </c>
      <c r="G52" s="9"/>
      <c r="H52"/>
      <c r="I52"/>
      <c r="J52" s="9"/>
      <c r="K52"/>
      <c r="L52"/>
    </row>
    <row r="53">
      <c r="A53" t="n">
        <v>2012</v>
      </c>
      <c r="B53" t="n">
        <v>66</v>
      </c>
      <c r="C53" t="s">
        <v>78</v>
      </c>
      <c r="D53" s="9" t="n">
        <v>1165</v>
      </c>
      <c r="E53" t="n">
        <v>20586</v>
      </c>
      <c r="F53" t="n">
        <v>16833.8</v>
      </c>
      <c r="G53" s="9" t="n">
        <v>4</v>
      </c>
      <c r="H53" t="n">
        <v>10</v>
      </c>
      <c r="I53" t="n">
        <v>8.4</v>
      </c>
      <c r="J53" s="9" t="n">
        <v>9</v>
      </c>
      <c r="K53" t="n">
        <v>30</v>
      </c>
      <c r="L53" t="n">
        <v>20.6</v>
      </c>
    </row>
    <row r="54">
      <c r="A54" t="n">
        <v>2012</v>
      </c>
      <c r="B54" t="n">
        <v>67</v>
      </c>
      <c r="C54" t="s">
        <v>79</v>
      </c>
      <c r="D54" s="9" t="n">
        <v>234</v>
      </c>
      <c r="E54" t="n">
        <v>1367</v>
      </c>
      <c r="F54" t="n">
        <v>1063.5</v>
      </c>
      <c r="G54" s="9"/>
      <c r="H54"/>
      <c r="I54"/>
      <c r="J54" s="9"/>
      <c r="K54"/>
      <c r="L54"/>
    </row>
    <row r="55">
      <c r="A55" t="n">
        <v>2012</v>
      </c>
      <c r="B55" t="n">
        <v>68</v>
      </c>
      <c r="C55" t="s">
        <v>80</v>
      </c>
      <c r="D55" s="9" t="n">
        <v>144</v>
      </c>
      <c r="E55" t="n">
        <v>458</v>
      </c>
      <c r="F55" t="n">
        <v>333.3</v>
      </c>
      <c r="G55" s="9"/>
      <c r="H55"/>
      <c r="I55"/>
      <c r="J55" s="9"/>
      <c r="K55" t="n">
        <v>4</v>
      </c>
      <c r="L55"/>
    </row>
    <row r="56">
      <c r="A56" t="n">
        <v>2012</v>
      </c>
      <c r="B56" t="n">
        <v>69</v>
      </c>
      <c r="C56" t="s">
        <v>81</v>
      </c>
      <c r="D56" s="9" t="n">
        <v>1277</v>
      </c>
      <c r="E56" t="n">
        <v>16036</v>
      </c>
      <c r="F56" t="n">
        <v>13336.4</v>
      </c>
      <c r="G56" s="9" t="n">
        <v>8</v>
      </c>
      <c r="H56" t="n">
        <v>142</v>
      </c>
      <c r="I56" t="n">
        <v>128.7</v>
      </c>
      <c r="J56" s="9" t="n">
        <v>9</v>
      </c>
      <c r="K56" t="n">
        <v>30</v>
      </c>
      <c r="L56" t="n">
        <v>24.6</v>
      </c>
    </row>
    <row r="57">
      <c r="A57" t="n">
        <v>2012</v>
      </c>
      <c r="B57" t="n">
        <v>70</v>
      </c>
      <c r="C57" t="s">
        <v>82</v>
      </c>
      <c r="D57" s="9" t="n">
        <v>34</v>
      </c>
      <c r="E57" t="n">
        <v>71</v>
      </c>
      <c r="F57" t="n">
        <v>48.6</v>
      </c>
      <c r="G57" s="9"/>
      <c r="H57"/>
      <c r="I57"/>
      <c r="J57" s="9"/>
      <c r="K57"/>
      <c r="L57"/>
    </row>
    <row r="58">
      <c r="A58" t="n">
        <v>2012</v>
      </c>
      <c r="B58" t="n">
        <v>71</v>
      </c>
      <c r="C58" t="s">
        <v>83</v>
      </c>
      <c r="D58" s="9" t="n">
        <v>115</v>
      </c>
      <c r="E58" t="n">
        <v>471</v>
      </c>
      <c r="F58" t="n">
        <v>364.5</v>
      </c>
      <c r="G58" s="9"/>
      <c r="H58"/>
      <c r="I58"/>
      <c r="J58" s="9"/>
      <c r="K58"/>
      <c r="L58"/>
    </row>
    <row r="59">
      <c r="A59" t="n">
        <v>2012</v>
      </c>
      <c r="B59" t="n">
        <v>72</v>
      </c>
      <c r="C59" t="s">
        <v>84</v>
      </c>
      <c r="D59" s="9" t="n">
        <v>229</v>
      </c>
      <c r="E59" t="n">
        <v>856</v>
      </c>
      <c r="F59" t="n">
        <v>653.7</v>
      </c>
      <c r="G59" s="9"/>
      <c r="H59"/>
      <c r="I59"/>
      <c r="J59" s="9"/>
      <c r="K59"/>
      <c r="L59"/>
    </row>
    <row r="60">
      <c r="A60" t="n">
        <v>2012</v>
      </c>
      <c r="B60" t="n">
        <v>81</v>
      </c>
      <c r="C60" t="s">
        <v>85</v>
      </c>
      <c r="D60" s="9" t="n">
        <v>58</v>
      </c>
      <c r="E60" t="n">
        <v>249</v>
      </c>
      <c r="F60" t="n">
        <v>179.4</v>
      </c>
      <c r="G60" s="9"/>
      <c r="H60"/>
      <c r="I60"/>
      <c r="J60" s="9"/>
      <c r="K60"/>
      <c r="L60"/>
    </row>
    <row r="61">
      <c r="A61" t="n">
        <v>2012</v>
      </c>
      <c r="B61" t="n">
        <v>82</v>
      </c>
      <c r="C61" t="s">
        <v>86</v>
      </c>
      <c r="D61" s="9" t="n">
        <v>81</v>
      </c>
      <c r="E61" t="n">
        <v>305</v>
      </c>
      <c r="F61" t="n">
        <v>227.9</v>
      </c>
      <c r="G61" s="9"/>
      <c r="H61"/>
      <c r="I61"/>
      <c r="J61" s="9"/>
      <c r="K61"/>
      <c r="L61"/>
    </row>
    <row r="62">
      <c r="A62" t="n">
        <v>2012</v>
      </c>
      <c r="B62" t="n">
        <v>83</v>
      </c>
      <c r="C62" t="s">
        <v>87</v>
      </c>
      <c r="D62" s="9" t="n">
        <v>274</v>
      </c>
      <c r="E62" t="n">
        <v>2222</v>
      </c>
      <c r="F62" t="n">
        <v>1835.1</v>
      </c>
      <c r="G62" s="9"/>
      <c r="H62"/>
      <c r="I62"/>
      <c r="J62" s="9"/>
      <c r="K62"/>
      <c r="L62"/>
    </row>
    <row r="63">
      <c r="A63" t="n">
        <v>2012</v>
      </c>
      <c r="B63" t="n">
        <v>84</v>
      </c>
      <c r="C63" t="s">
        <v>88</v>
      </c>
      <c r="D63" s="9" t="n">
        <v>271</v>
      </c>
      <c r="E63" t="n">
        <v>2732</v>
      </c>
      <c r="F63" t="n">
        <v>2368</v>
      </c>
      <c r="G63" s="9"/>
      <c r="H63"/>
      <c r="I63"/>
      <c r="J63" s="9"/>
      <c r="K63"/>
      <c r="L63"/>
    </row>
    <row r="64">
      <c r="A64" t="n">
        <v>2012</v>
      </c>
      <c r="B64" t="n">
        <v>85</v>
      </c>
      <c r="C64" t="s">
        <v>89</v>
      </c>
      <c r="D64" s="9" t="n">
        <v>97</v>
      </c>
      <c r="E64" t="n">
        <v>438</v>
      </c>
      <c r="F64" t="n">
        <v>349.7</v>
      </c>
      <c r="G64" s="9"/>
      <c r="H64"/>
      <c r="I64"/>
      <c r="J64" s="9"/>
      <c r="K64" t="n">
        <v>4</v>
      </c>
      <c r="L64"/>
    </row>
    <row r="65">
      <c r="A65" t="n">
        <v>2012</v>
      </c>
      <c r="B65" t="n">
        <v>86</v>
      </c>
      <c r="C65" t="s">
        <v>90</v>
      </c>
      <c r="D65" s="9" t="n">
        <v>400</v>
      </c>
      <c r="E65" t="n">
        <v>3751</v>
      </c>
      <c r="F65" t="n">
        <v>2940.4</v>
      </c>
      <c r="G65" s="9"/>
      <c r="H65"/>
      <c r="I65"/>
      <c r="J65" s="9"/>
      <c r="K65"/>
      <c r="L65"/>
    </row>
    <row r="66">
      <c r="A66" t="n">
        <v>2012</v>
      </c>
      <c r="B66" t="n">
        <v>87</v>
      </c>
      <c r="C66" t="s">
        <v>91</v>
      </c>
      <c r="D66" s="9" t="n">
        <v>43</v>
      </c>
      <c r="E66" t="n">
        <v>132</v>
      </c>
      <c r="F66" t="n">
        <v>98.3</v>
      </c>
      <c r="G66" s="9"/>
      <c r="H66"/>
      <c r="I66"/>
      <c r="J66" s="9"/>
      <c r="K66"/>
      <c r="L66"/>
    </row>
    <row r="67">
      <c r="A67" t="n">
        <v>2012</v>
      </c>
      <c r="B67" t="n">
        <v>88</v>
      </c>
      <c r="C67" t="s">
        <v>92</v>
      </c>
      <c r="D67" s="9" t="n">
        <v>234</v>
      </c>
      <c r="E67" t="n">
        <v>614</v>
      </c>
      <c r="F67" t="n">
        <v>439.8</v>
      </c>
      <c r="G67" s="9"/>
      <c r="H67"/>
      <c r="I67"/>
      <c r="J67" s="9"/>
      <c r="K67"/>
      <c r="L67"/>
    </row>
    <row r="68">
      <c r="A68" t="n">
        <v>2012</v>
      </c>
      <c r="B68" t="n">
        <v>89</v>
      </c>
      <c r="C68" t="s">
        <v>93</v>
      </c>
      <c r="D68" s="9" t="n">
        <v>219</v>
      </c>
      <c r="E68" t="n">
        <v>1357</v>
      </c>
      <c r="F68" t="n">
        <v>1086.8</v>
      </c>
      <c r="G68" s="9"/>
      <c r="H68"/>
      <c r="I68"/>
      <c r="J68" s="9"/>
      <c r="K68"/>
      <c r="L68"/>
    </row>
    <row r="69">
      <c r="A69" t="n">
        <v>2012</v>
      </c>
      <c r="B69" t="n">
        <v>90</v>
      </c>
      <c r="C69" t="s">
        <v>94</v>
      </c>
      <c r="D69" s="9" t="n">
        <v>405</v>
      </c>
      <c r="E69" t="n">
        <v>2015</v>
      </c>
      <c r="F69" t="n">
        <v>1556.9</v>
      </c>
      <c r="G69" s="9"/>
      <c r="H69"/>
      <c r="I69"/>
      <c r="J69" s="9"/>
      <c r="K69"/>
      <c r="L69"/>
    </row>
    <row r="70">
      <c r="A70" t="n">
        <v>2012</v>
      </c>
      <c r="B70" t="n">
        <v>91</v>
      </c>
      <c r="C70" t="s">
        <v>95</v>
      </c>
      <c r="D70" s="9" t="n">
        <v>150</v>
      </c>
      <c r="E70" t="n">
        <v>845</v>
      </c>
      <c r="F70" t="n">
        <v>680.9</v>
      </c>
      <c r="G70" s="9"/>
      <c r="H70"/>
      <c r="I70"/>
      <c r="J70" s="9"/>
      <c r="K70"/>
      <c r="L70"/>
    </row>
    <row r="71">
      <c r="A71" t="n">
        <v>2012</v>
      </c>
      <c r="B71" t="n">
        <v>92</v>
      </c>
      <c r="C71" t="s">
        <v>96</v>
      </c>
      <c r="D71" s="9" t="n">
        <v>280</v>
      </c>
      <c r="E71" t="n">
        <v>1564</v>
      </c>
      <c r="F71" t="n">
        <v>1279.3</v>
      </c>
      <c r="G71" s="9"/>
      <c r="H71"/>
      <c r="I71"/>
      <c r="J71" s="9"/>
      <c r="K71"/>
      <c r="L71"/>
    </row>
    <row r="72">
      <c r="A72" t="n">
        <v>2012</v>
      </c>
      <c r="B72" t="n">
        <v>93</v>
      </c>
      <c r="C72" t="s">
        <v>97</v>
      </c>
      <c r="D72" s="9" t="n">
        <v>75</v>
      </c>
      <c r="E72" t="n">
        <v>266</v>
      </c>
      <c r="F72" t="n">
        <v>182.5</v>
      </c>
      <c r="G72" s="9"/>
      <c r="H72"/>
      <c r="I72"/>
      <c r="J72" s="9"/>
      <c r="K72"/>
      <c r="L72"/>
    </row>
    <row r="73">
      <c r="A73" t="n">
        <v>2012</v>
      </c>
      <c r="B73" t="n">
        <v>94</v>
      </c>
      <c r="C73" t="s">
        <v>98</v>
      </c>
      <c r="D73" s="9" t="n">
        <v>254</v>
      </c>
      <c r="E73" t="n">
        <v>2959</v>
      </c>
      <c r="F73" t="n">
        <v>2404</v>
      </c>
      <c r="G73" s="9"/>
      <c r="H73"/>
      <c r="I73"/>
      <c r="J73" s="9"/>
      <c r="K73"/>
      <c r="L73"/>
    </row>
    <row r="74">
      <c r="A74" t="n">
        <v>2012</v>
      </c>
      <c r="B74" t="n">
        <v>95</v>
      </c>
      <c r="C74" t="s">
        <v>99</v>
      </c>
      <c r="D74" s="9" t="n">
        <v>31</v>
      </c>
      <c r="E74" t="n">
        <v>203</v>
      </c>
      <c r="F74" t="n">
        <v>145.5</v>
      </c>
      <c r="G74" s="9"/>
      <c r="H74"/>
      <c r="I74"/>
      <c r="J74" s="9"/>
      <c r="K74"/>
      <c r="L74"/>
    </row>
    <row r="75">
      <c r="A75" t="n">
        <v>2012</v>
      </c>
      <c r="B75" t="n">
        <v>96</v>
      </c>
      <c r="C75" t="s">
        <v>100</v>
      </c>
      <c r="D75" s="9" t="n">
        <v>1214</v>
      </c>
      <c r="E75" t="n">
        <v>10790</v>
      </c>
      <c r="F75" t="n">
        <v>8946.1</v>
      </c>
      <c r="G75" s="9" t="n">
        <v>5</v>
      </c>
      <c r="H75" t="n">
        <v>13</v>
      </c>
      <c r="I75" t="n">
        <v>10</v>
      </c>
      <c r="J75" s="9" t="n">
        <v>5</v>
      </c>
      <c r="K75" t="n">
        <v>15</v>
      </c>
      <c r="L75" t="n">
        <v>8.9</v>
      </c>
    </row>
    <row r="76">
      <c r="A76" t="n">
        <v>2012</v>
      </c>
      <c r="B76" t="n">
        <v>97</v>
      </c>
      <c r="C76" t="s">
        <v>101</v>
      </c>
      <c r="D76" s="9" t="n">
        <v>710</v>
      </c>
      <c r="E76" t="n">
        <v>5688</v>
      </c>
      <c r="F76" t="n">
        <v>4718.3</v>
      </c>
      <c r="G76" s="9" t="n">
        <v>4</v>
      </c>
      <c r="H76" t="n">
        <v>21</v>
      </c>
      <c r="I76" t="n">
        <v>17.9</v>
      </c>
      <c r="J76" s="9" t="n">
        <v>3</v>
      </c>
      <c r="K76" t="n">
        <v>7</v>
      </c>
      <c r="L76" t="n">
        <v>5</v>
      </c>
    </row>
    <row r="77">
      <c r="A77" t="n">
        <v>2012</v>
      </c>
      <c r="B77" t="n">
        <v>98</v>
      </c>
      <c r="C77" t="s">
        <v>102</v>
      </c>
      <c r="D77" s="9" t="n">
        <v>61</v>
      </c>
      <c r="E77" t="n">
        <v>140</v>
      </c>
      <c r="F77" t="n">
        <v>93.7</v>
      </c>
      <c r="G77" s="9"/>
      <c r="H77"/>
      <c r="I77"/>
      <c r="J77" s="9"/>
      <c r="K77"/>
      <c r="L77"/>
    </row>
    <row r="78">
      <c r="A78" t="n">
        <v>2012</v>
      </c>
      <c r="B78" t="n">
        <v>99</v>
      </c>
      <c r="C78" t="s">
        <v>103</v>
      </c>
      <c r="D78" s="9" t="n">
        <v>105</v>
      </c>
      <c r="E78" t="n">
        <v>371</v>
      </c>
      <c r="F78" t="n">
        <v>246.4</v>
      </c>
      <c r="G78" s="9"/>
      <c r="H78"/>
      <c r="I78"/>
      <c r="J78" s="9"/>
      <c r="K78" t="n">
        <v>4</v>
      </c>
      <c r="L78"/>
    </row>
    <row r="79">
      <c r="A79" t="n">
        <v>2012</v>
      </c>
      <c r="B79" t="n">
        <v>100</v>
      </c>
      <c r="C79" t="s">
        <v>104</v>
      </c>
      <c r="D79" s="9" t="n">
        <v>141</v>
      </c>
      <c r="E79" t="n">
        <v>569</v>
      </c>
      <c r="F79" t="n">
        <v>423.5</v>
      </c>
      <c r="G79" s="9"/>
      <c r="H79"/>
      <c r="I79"/>
      <c r="J79" s="9"/>
      <c r="K79"/>
      <c r="L79"/>
    </row>
    <row r="80">
      <c r="A80" t="n">
        <v>2012</v>
      </c>
      <c r="B80" t="n">
        <v>101</v>
      </c>
      <c r="C80" t="s">
        <v>105</v>
      </c>
      <c r="D80" s="9" t="n">
        <v>203</v>
      </c>
      <c r="E80" t="n">
        <v>744</v>
      </c>
      <c r="F80" t="n">
        <v>566.8</v>
      </c>
      <c r="G80" s="9"/>
      <c r="H80"/>
      <c r="I80"/>
      <c r="J80" s="9"/>
      <c r="K80"/>
      <c r="L80"/>
    </row>
    <row r="81">
      <c r="A81" t="n">
        <v>2012</v>
      </c>
      <c r="B81" t="n">
        <v>102</v>
      </c>
      <c r="C81" t="s">
        <v>106</v>
      </c>
      <c r="D81" s="9" t="n">
        <v>84</v>
      </c>
      <c r="E81" t="n">
        <v>241</v>
      </c>
      <c r="F81" t="n">
        <v>190</v>
      </c>
      <c r="G81" s="9"/>
      <c r="H81"/>
      <c r="I81"/>
      <c r="J81" s="9"/>
      <c r="K81"/>
      <c r="L81"/>
    </row>
    <row r="82">
      <c r="A82" t="n">
        <v>2012</v>
      </c>
      <c r="B82" t="n">
        <v>111</v>
      </c>
      <c r="C82" t="s">
        <v>107</v>
      </c>
      <c r="D82" s="9" t="n">
        <v>393</v>
      </c>
      <c r="E82" t="n">
        <v>1489</v>
      </c>
      <c r="F82" t="n">
        <v>1040.1</v>
      </c>
      <c r="G82" s="9"/>
      <c r="H82"/>
      <c r="I82"/>
      <c r="J82" s="9"/>
      <c r="K82"/>
      <c r="L82"/>
    </row>
    <row r="83">
      <c r="A83" t="n">
        <v>2012</v>
      </c>
      <c r="B83" t="n">
        <v>112</v>
      </c>
      <c r="C83" t="s">
        <v>108</v>
      </c>
      <c r="D83" s="9" t="n">
        <v>528</v>
      </c>
      <c r="E83" t="n">
        <v>3253</v>
      </c>
      <c r="F83" t="n">
        <v>2541.3</v>
      </c>
      <c r="G83" s="9" t="n">
        <v>3</v>
      </c>
      <c r="H83" t="n">
        <v>9</v>
      </c>
      <c r="I83" t="n">
        <v>7.6</v>
      </c>
      <c r="J83" s="9"/>
      <c r="K83"/>
      <c r="L83"/>
    </row>
    <row r="84">
      <c r="A84" t="n">
        <v>2012</v>
      </c>
      <c r="B84" t="n">
        <v>113</v>
      </c>
      <c r="C84" t="s">
        <v>109</v>
      </c>
      <c r="D84" s="9" t="n">
        <v>414</v>
      </c>
      <c r="E84" t="n">
        <v>1780</v>
      </c>
      <c r="F84" t="n">
        <v>1258.5</v>
      </c>
      <c r="G84" s="9"/>
      <c r="H84"/>
      <c r="I84"/>
      <c r="J84" s="9"/>
      <c r="K84"/>
      <c r="L84"/>
    </row>
    <row r="85">
      <c r="A85" t="n">
        <v>2012</v>
      </c>
      <c r="B85" t="n">
        <v>114</v>
      </c>
      <c r="C85" t="s">
        <v>110</v>
      </c>
      <c r="D85" s="9" t="n">
        <v>203</v>
      </c>
      <c r="E85" t="n">
        <v>740</v>
      </c>
      <c r="F85" t="n">
        <v>511.6</v>
      </c>
      <c r="G85" s="9"/>
      <c r="H85"/>
      <c r="I85"/>
      <c r="J85" s="9" t="n">
        <v>4</v>
      </c>
      <c r="K85" t="n">
        <v>4</v>
      </c>
      <c r="L85"/>
    </row>
    <row r="86">
      <c r="A86" t="n">
        <v>2012</v>
      </c>
      <c r="B86" t="n">
        <v>115</v>
      </c>
      <c r="C86" t="s">
        <v>111</v>
      </c>
      <c r="D86" s="9" t="n">
        <v>624</v>
      </c>
      <c r="E86" t="n">
        <v>2774</v>
      </c>
      <c r="F86" t="n">
        <v>2073.6</v>
      </c>
      <c r="G86" s="9"/>
      <c r="H86"/>
      <c r="I86"/>
      <c r="J86" s="9"/>
      <c r="K86"/>
      <c r="L86"/>
    </row>
    <row r="87">
      <c r="A87" t="n">
        <v>2012</v>
      </c>
      <c r="B87" t="n">
        <v>116</v>
      </c>
      <c r="C87" t="s">
        <v>112</v>
      </c>
      <c r="D87" s="9" t="n">
        <v>248</v>
      </c>
      <c r="E87" t="n">
        <v>1654</v>
      </c>
      <c r="F87" t="n">
        <v>1307.7</v>
      </c>
      <c r="G87" s="9"/>
      <c r="H87"/>
      <c r="I87"/>
      <c r="J87" s="9"/>
      <c r="K87"/>
      <c r="L87"/>
    </row>
    <row r="88">
      <c r="A88" t="n">
        <v>2012</v>
      </c>
      <c r="B88" t="n">
        <v>117</v>
      </c>
      <c r="C88" t="s">
        <v>113</v>
      </c>
      <c r="D88" s="9" t="n">
        <v>798</v>
      </c>
      <c r="E88" t="n">
        <v>6636</v>
      </c>
      <c r="F88" t="n">
        <v>5393.4</v>
      </c>
      <c r="G88" s="9"/>
      <c r="H88" t="n">
        <v>4</v>
      </c>
      <c r="I88"/>
      <c r="J88" s="9"/>
      <c r="K88"/>
      <c r="L88"/>
    </row>
    <row r="89">
      <c r="A89" t="n">
        <v>2012</v>
      </c>
      <c r="B89" t="n">
        <v>118</v>
      </c>
      <c r="C89" t="s">
        <v>114</v>
      </c>
      <c r="D89" s="9" t="n">
        <v>782</v>
      </c>
      <c r="E89" t="n">
        <v>4552</v>
      </c>
      <c r="F89" t="n">
        <v>3446.6</v>
      </c>
      <c r="G89" s="9"/>
      <c r="H89"/>
      <c r="I89"/>
      <c r="J89" s="9" t="n">
        <v>7</v>
      </c>
      <c r="K89" t="n">
        <v>27</v>
      </c>
      <c r="L89" t="n">
        <v>21.9</v>
      </c>
    </row>
    <row r="90">
      <c r="A90" t="n">
        <v>2012</v>
      </c>
      <c r="B90" t="n">
        <v>119</v>
      </c>
      <c r="C90" t="s">
        <v>115</v>
      </c>
      <c r="D90" s="9" t="n">
        <v>95</v>
      </c>
      <c r="E90" t="n">
        <v>518</v>
      </c>
      <c r="F90" t="n">
        <v>362</v>
      </c>
      <c r="G90" s="9"/>
      <c r="H90"/>
      <c r="I90"/>
      <c r="J90" s="9"/>
      <c r="K90"/>
      <c r="L90"/>
    </row>
    <row r="91">
      <c r="A91" t="n">
        <v>2012</v>
      </c>
      <c r="B91" t="n">
        <v>120</v>
      </c>
      <c r="C91" t="s">
        <v>116</v>
      </c>
      <c r="D91" s="9" t="n">
        <v>637</v>
      </c>
      <c r="E91" t="n">
        <v>3208</v>
      </c>
      <c r="F91" t="n">
        <v>2385.1</v>
      </c>
      <c r="G91" s="9" t="n">
        <v>3</v>
      </c>
      <c r="H91" t="n">
        <v>4</v>
      </c>
      <c r="I91"/>
      <c r="J91" s="9"/>
      <c r="K91" t="n">
        <v>4</v>
      </c>
      <c r="L91"/>
    </row>
    <row r="92">
      <c r="A92" t="n">
        <v>2012</v>
      </c>
      <c r="B92" t="n">
        <v>121</v>
      </c>
      <c r="C92" t="s">
        <v>117</v>
      </c>
      <c r="D92" s="9" t="n">
        <v>1740</v>
      </c>
      <c r="E92" t="n">
        <v>13651</v>
      </c>
      <c r="F92" t="n">
        <v>10009.6</v>
      </c>
      <c r="G92" s="9" t="n">
        <v>3</v>
      </c>
      <c r="H92"/>
      <c r="I92"/>
      <c r="J92" s="9" t="n">
        <v>3</v>
      </c>
      <c r="K92" t="n">
        <v>8</v>
      </c>
      <c r="L92" t="n">
        <v>7.2</v>
      </c>
    </row>
    <row r="93">
      <c r="A93" t="n">
        <v>2012</v>
      </c>
      <c r="B93" t="n">
        <v>131</v>
      </c>
      <c r="C93" t="s">
        <v>118</v>
      </c>
      <c r="D93" s="9" t="n">
        <v>993</v>
      </c>
      <c r="E93" t="n">
        <v>8078</v>
      </c>
      <c r="F93" t="n">
        <v>6622.9</v>
      </c>
      <c r="G93" s="9" t="n">
        <v>5</v>
      </c>
      <c r="H93" t="n">
        <v>6</v>
      </c>
      <c r="I93"/>
      <c r="J93" s="9" t="n">
        <v>6</v>
      </c>
      <c r="K93" t="n">
        <v>23</v>
      </c>
      <c r="L93" t="n">
        <v>18</v>
      </c>
    </row>
    <row r="94">
      <c r="A94" t="n">
        <v>2012</v>
      </c>
      <c r="B94" t="n">
        <v>135</v>
      </c>
      <c r="C94" t="s">
        <v>119</v>
      </c>
      <c r="D94" s="9" t="n">
        <v>527</v>
      </c>
      <c r="E94" t="n">
        <v>3920</v>
      </c>
      <c r="F94" t="n">
        <v>2981.5</v>
      </c>
      <c r="G94" s="9" t="n">
        <v>5</v>
      </c>
      <c r="H94" t="n">
        <v>10</v>
      </c>
      <c r="I94" t="n">
        <v>8</v>
      </c>
      <c r="J94" s="9" t="n">
        <v>4</v>
      </c>
      <c r="K94" t="n">
        <v>8</v>
      </c>
      <c r="L94" t="n">
        <v>6</v>
      </c>
    </row>
    <row r="95">
      <c r="A95" t="n">
        <v>2012</v>
      </c>
      <c r="B95" t="n">
        <v>136</v>
      </c>
      <c r="C95" t="s">
        <v>120</v>
      </c>
      <c r="D95" s="9" t="n">
        <v>347</v>
      </c>
      <c r="E95" t="n">
        <v>1508</v>
      </c>
      <c r="F95" t="n">
        <v>1065.3</v>
      </c>
      <c r="G95" s="9"/>
      <c r="H95"/>
      <c r="I95"/>
      <c r="J95" s="9"/>
      <c r="K95"/>
      <c r="L95"/>
    </row>
    <row r="96">
      <c r="A96" t="n">
        <v>2012</v>
      </c>
      <c r="B96" t="n">
        <v>137</v>
      </c>
      <c r="C96" t="s">
        <v>121</v>
      </c>
      <c r="D96" s="9" t="n">
        <v>280</v>
      </c>
      <c r="E96" t="n">
        <v>1065</v>
      </c>
      <c r="F96" t="n">
        <v>738.2</v>
      </c>
      <c r="G96" s="9"/>
      <c r="H96"/>
      <c r="I96"/>
      <c r="J96" s="9"/>
      <c r="K96"/>
      <c r="L96"/>
    </row>
    <row r="97">
      <c r="A97" t="n">
        <v>2012</v>
      </c>
      <c r="B97" t="n">
        <v>138</v>
      </c>
      <c r="C97" t="s">
        <v>122</v>
      </c>
      <c r="D97" s="9" t="n">
        <v>708</v>
      </c>
      <c r="E97" t="n">
        <v>3718</v>
      </c>
      <c r="F97" t="n">
        <v>2917.3</v>
      </c>
      <c r="G97" s="9" t="n">
        <v>5</v>
      </c>
      <c r="H97" t="n">
        <v>14</v>
      </c>
      <c r="I97" t="n">
        <v>11.9</v>
      </c>
      <c r="J97" s="9" t="n">
        <v>6</v>
      </c>
      <c r="K97" t="n">
        <v>16</v>
      </c>
      <c r="L97" t="n">
        <v>11.8</v>
      </c>
    </row>
    <row r="98">
      <c r="A98" t="n">
        <v>2012</v>
      </c>
      <c r="B98" t="n">
        <v>139</v>
      </c>
      <c r="C98" t="s">
        <v>123</v>
      </c>
      <c r="D98" s="9" t="n">
        <v>376</v>
      </c>
      <c r="E98" t="n">
        <v>2848</v>
      </c>
      <c r="F98" t="n">
        <v>2241.7</v>
      </c>
      <c r="G98" s="9"/>
      <c r="H98"/>
      <c r="I98"/>
      <c r="J98" s="9" t="n">
        <v>4</v>
      </c>
      <c r="K98" t="n">
        <v>7</v>
      </c>
      <c r="L98" t="n">
        <v>5</v>
      </c>
    </row>
    <row r="99">
      <c r="A99" t="n">
        <v>2012</v>
      </c>
      <c r="B99" t="n">
        <v>141</v>
      </c>
      <c r="C99" t="s">
        <v>124</v>
      </c>
      <c r="D99" s="9" t="n">
        <v>1189</v>
      </c>
      <c r="E99" t="n">
        <v>6698</v>
      </c>
      <c r="F99" t="n">
        <v>4650.1</v>
      </c>
      <c r="G99" s="9" t="n">
        <v>3</v>
      </c>
      <c r="H99" t="n">
        <v>4</v>
      </c>
      <c r="I99"/>
      <c r="J99" s="9" t="n">
        <v>14</v>
      </c>
      <c r="K99" t="n">
        <v>28</v>
      </c>
      <c r="L99" t="n">
        <v>22.1</v>
      </c>
    </row>
    <row r="100">
      <c r="A100" t="n">
        <v>2012</v>
      </c>
      <c r="B100" t="n">
        <v>151</v>
      </c>
      <c r="C100" t="s">
        <v>125</v>
      </c>
      <c r="D100" s="9" t="n">
        <v>439</v>
      </c>
      <c r="E100" t="n">
        <v>2064</v>
      </c>
      <c r="F100" t="n">
        <v>1549</v>
      </c>
      <c r="G100" s="9"/>
      <c r="H100" t="n">
        <v>4</v>
      </c>
      <c r="I100"/>
      <c r="J100" s="9"/>
      <c r="K100"/>
      <c r="L100"/>
    </row>
    <row r="101">
      <c r="A101" t="n">
        <v>2012</v>
      </c>
      <c r="B101" t="n">
        <v>152</v>
      </c>
      <c r="C101" t="s">
        <v>126</v>
      </c>
      <c r="D101" s="9" t="n">
        <v>395</v>
      </c>
      <c r="E101" t="n">
        <v>1297</v>
      </c>
      <c r="F101" t="n">
        <v>907.1</v>
      </c>
      <c r="G101" s="9"/>
      <c r="H101"/>
      <c r="I101"/>
      <c r="J101" s="9"/>
      <c r="K101" t="n">
        <v>4</v>
      </c>
      <c r="L101"/>
    </row>
    <row r="102">
      <c r="A102" t="n">
        <v>2012</v>
      </c>
      <c r="B102" t="n">
        <v>153</v>
      </c>
      <c r="C102" t="s">
        <v>127</v>
      </c>
      <c r="D102" s="9" t="n">
        <v>566</v>
      </c>
      <c r="E102" t="n">
        <v>2922</v>
      </c>
      <c r="F102" t="n">
        <v>2196.8</v>
      </c>
      <c r="G102" s="9"/>
      <c r="H102" t="n">
        <v>11</v>
      </c>
      <c r="I102" t="n">
        <v>6.9</v>
      </c>
      <c r="J102" s="9" t="n">
        <v>4</v>
      </c>
      <c r="K102" t="n">
        <v>25</v>
      </c>
      <c r="L102" t="n">
        <v>22.4</v>
      </c>
    </row>
    <row r="103">
      <c r="A103" t="n">
        <v>2012</v>
      </c>
      <c r="B103" t="n">
        <v>154</v>
      </c>
      <c r="C103" t="s">
        <v>128</v>
      </c>
      <c r="D103" s="9" t="n">
        <v>1189</v>
      </c>
      <c r="E103" t="n">
        <v>6095</v>
      </c>
      <c r="F103" t="n">
        <v>4677.9</v>
      </c>
      <c r="G103" s="9" t="n">
        <v>4</v>
      </c>
      <c r="H103" t="n">
        <v>4</v>
      </c>
      <c r="I103"/>
      <c r="J103" s="9" t="n">
        <v>7</v>
      </c>
      <c r="K103" t="n">
        <v>11</v>
      </c>
      <c r="L103" t="n">
        <v>9.5</v>
      </c>
    </row>
    <row r="104">
      <c r="A104" t="n">
        <v>2012</v>
      </c>
      <c r="B104" t="n">
        <v>155</v>
      </c>
      <c r="C104" t="s">
        <v>129</v>
      </c>
      <c r="D104" s="9" t="n">
        <v>670</v>
      </c>
      <c r="E104" t="n">
        <v>4601</v>
      </c>
      <c r="F104" t="n">
        <v>3526.8</v>
      </c>
      <c r="G104" s="9" t="n">
        <v>4</v>
      </c>
      <c r="H104" t="n">
        <v>6</v>
      </c>
      <c r="I104" t="n">
        <v>4.3</v>
      </c>
      <c r="J104" s="9" t="n">
        <v>3</v>
      </c>
      <c r="K104" t="n">
        <v>6</v>
      </c>
      <c r="L104" t="n">
        <v>4</v>
      </c>
    </row>
    <row r="105">
      <c r="A105" t="n">
        <v>2012</v>
      </c>
      <c r="B105" t="n">
        <v>156</v>
      </c>
      <c r="C105" t="s">
        <v>130</v>
      </c>
      <c r="D105" s="9" t="n">
        <v>1022</v>
      </c>
      <c r="E105" t="n">
        <v>5943</v>
      </c>
      <c r="F105" t="n">
        <v>4456.8</v>
      </c>
      <c r="G105" s="9"/>
      <c r="H105" t="n">
        <v>5</v>
      </c>
      <c r="I105"/>
      <c r="J105" s="9" t="n">
        <v>4</v>
      </c>
      <c r="K105" t="n">
        <v>5</v>
      </c>
      <c r="L105"/>
    </row>
    <row r="106">
      <c r="A106" t="n">
        <v>2012</v>
      </c>
      <c r="B106" t="n">
        <v>157</v>
      </c>
      <c r="C106" t="s">
        <v>131</v>
      </c>
      <c r="D106" s="9" t="n">
        <v>266</v>
      </c>
      <c r="E106" t="n">
        <v>2191</v>
      </c>
      <c r="F106" t="n">
        <v>1699.4</v>
      </c>
      <c r="G106" s="9"/>
      <c r="H106" t="n">
        <v>14</v>
      </c>
      <c r="I106" t="n">
        <v>9.7</v>
      </c>
      <c r="J106" s="9"/>
      <c r="K106"/>
      <c r="L106"/>
    </row>
    <row r="107">
      <c r="A107" t="n">
        <v>2012</v>
      </c>
      <c r="B107" t="n">
        <v>158</v>
      </c>
      <c r="C107" t="s">
        <v>132</v>
      </c>
      <c r="D107" s="9" t="n">
        <v>986</v>
      </c>
      <c r="E107" t="n">
        <v>5439</v>
      </c>
      <c r="F107" t="n">
        <v>4303.4</v>
      </c>
      <c r="G107" s="9" t="n">
        <v>5</v>
      </c>
      <c r="H107" t="n">
        <v>14</v>
      </c>
      <c r="I107" t="n">
        <v>7.1</v>
      </c>
      <c r="J107" s="9" t="n">
        <v>6</v>
      </c>
      <c r="K107" t="n">
        <v>14</v>
      </c>
      <c r="L107" t="n">
        <v>11.5</v>
      </c>
    </row>
    <row r="108">
      <c r="A108" t="n">
        <v>2012</v>
      </c>
      <c r="B108" t="n">
        <v>159</v>
      </c>
      <c r="C108" t="s">
        <v>133</v>
      </c>
      <c r="D108" s="9" t="n">
        <v>336</v>
      </c>
      <c r="E108" t="n">
        <v>1622</v>
      </c>
      <c r="F108" t="n">
        <v>1217.5</v>
      </c>
      <c r="G108" s="9"/>
      <c r="H108"/>
      <c r="I108"/>
      <c r="J108" s="9"/>
      <c r="K108"/>
      <c r="L108"/>
    </row>
    <row r="109">
      <c r="A109" t="n">
        <v>2012</v>
      </c>
      <c r="B109" t="n">
        <v>160</v>
      </c>
      <c r="C109" t="s">
        <v>134</v>
      </c>
      <c r="D109" s="9" t="n">
        <v>355</v>
      </c>
      <c r="E109" t="n">
        <v>1663</v>
      </c>
      <c r="F109" t="n">
        <v>1221.4</v>
      </c>
      <c r="G109" s="9"/>
      <c r="H109"/>
      <c r="I109"/>
      <c r="J109" s="9"/>
      <c r="K109"/>
      <c r="L109"/>
    </row>
    <row r="110">
      <c r="A110" t="n">
        <v>2012</v>
      </c>
      <c r="B110" t="n">
        <v>161</v>
      </c>
      <c r="C110" t="s">
        <v>135</v>
      </c>
      <c r="D110" s="9" t="n">
        <v>1092</v>
      </c>
      <c r="E110" t="n">
        <v>6062</v>
      </c>
      <c r="F110" t="n">
        <v>4475</v>
      </c>
      <c r="G110" s="9" t="n">
        <v>3</v>
      </c>
      <c r="H110" t="n">
        <v>6</v>
      </c>
      <c r="I110"/>
      <c r="J110" s="9" t="n">
        <v>10</v>
      </c>
      <c r="K110" t="n">
        <v>21</v>
      </c>
      <c r="L110" t="n">
        <v>14.9</v>
      </c>
    </row>
    <row r="111">
      <c r="A111" t="n">
        <v>2012</v>
      </c>
      <c r="B111" t="n">
        <v>172</v>
      </c>
      <c r="C111" t="s">
        <v>136</v>
      </c>
      <c r="D111" s="9" t="n">
        <v>433</v>
      </c>
      <c r="E111" t="n">
        <v>3854</v>
      </c>
      <c r="F111" t="n">
        <v>3088</v>
      </c>
      <c r="G111" s="9"/>
      <c r="H111"/>
      <c r="I111"/>
      <c r="J111" s="9"/>
      <c r="K111"/>
      <c r="L111"/>
    </row>
    <row r="112">
      <c r="A112" t="n">
        <v>2012</v>
      </c>
      <c r="B112" t="n">
        <v>173</v>
      </c>
      <c r="C112" t="s">
        <v>137</v>
      </c>
      <c r="D112" s="9" t="n">
        <v>243</v>
      </c>
      <c r="E112" t="n">
        <v>776</v>
      </c>
      <c r="F112" t="n">
        <v>584</v>
      </c>
      <c r="G112" s="9"/>
      <c r="H112"/>
      <c r="I112"/>
      <c r="J112" s="9"/>
      <c r="K112"/>
      <c r="L112"/>
    </row>
    <row r="113">
      <c r="A113" t="n">
        <v>2012</v>
      </c>
      <c r="B113" t="n">
        <v>176</v>
      </c>
      <c r="C113" t="s">
        <v>138</v>
      </c>
      <c r="D113" s="9" t="n">
        <v>299</v>
      </c>
      <c r="E113" t="n">
        <v>2373</v>
      </c>
      <c r="F113" t="n">
        <v>1830</v>
      </c>
      <c r="G113" s="9"/>
      <c r="H113"/>
      <c r="I113"/>
      <c r="J113" s="9"/>
      <c r="K113" t="n">
        <v>4</v>
      </c>
      <c r="L113"/>
    </row>
    <row r="114">
      <c r="A114" t="n">
        <v>2012</v>
      </c>
      <c r="B114" t="n">
        <v>177</v>
      </c>
      <c r="C114" t="s">
        <v>139</v>
      </c>
      <c r="D114" s="9" t="n">
        <v>741</v>
      </c>
      <c r="E114" t="n">
        <v>5231</v>
      </c>
      <c r="F114" t="n">
        <v>3891.1</v>
      </c>
      <c r="G114" s="9"/>
      <c r="H114" t="n">
        <v>8</v>
      </c>
      <c r="I114" t="n">
        <v>6.5</v>
      </c>
      <c r="J114" s="9"/>
      <c r="K114" t="n">
        <v>7</v>
      </c>
      <c r="L114" t="n">
        <v>4.6</v>
      </c>
    </row>
    <row r="115">
      <c r="A115" t="n">
        <v>2012</v>
      </c>
      <c r="B115" t="n">
        <v>178</v>
      </c>
      <c r="C115" t="s">
        <v>140</v>
      </c>
      <c r="D115" s="9" t="n">
        <v>265</v>
      </c>
      <c r="E115" t="n">
        <v>1181</v>
      </c>
      <c r="F115" t="n">
        <v>860.5</v>
      </c>
      <c r="G115" s="9"/>
      <c r="H115"/>
      <c r="I115"/>
      <c r="J115" s="9"/>
      <c r="K115"/>
      <c r="L115"/>
    </row>
    <row r="116">
      <c r="A116" t="n">
        <v>2012</v>
      </c>
      <c r="B116" t="n">
        <v>180</v>
      </c>
      <c r="C116" t="s">
        <v>141</v>
      </c>
      <c r="D116" s="9" t="n">
        <v>228</v>
      </c>
      <c r="E116" t="n">
        <v>845</v>
      </c>
      <c r="F116" t="n">
        <v>617.3</v>
      </c>
      <c r="G116" s="9"/>
      <c r="H116"/>
      <c r="I116"/>
      <c r="J116" s="9"/>
      <c r="K116" t="n">
        <v>6</v>
      </c>
      <c r="L116" t="n">
        <v>4.8</v>
      </c>
    </row>
    <row r="117">
      <c r="A117" t="n">
        <v>2012</v>
      </c>
      <c r="B117" t="n">
        <v>181</v>
      </c>
      <c r="C117" t="s">
        <v>142</v>
      </c>
      <c r="D117" s="9" t="n">
        <v>172</v>
      </c>
      <c r="E117" t="n">
        <v>608</v>
      </c>
      <c r="F117" t="n">
        <v>462.6</v>
      </c>
      <c r="G117" s="9"/>
      <c r="H117"/>
      <c r="I117"/>
      <c r="J117" s="9"/>
      <c r="K117"/>
      <c r="L117"/>
    </row>
    <row r="118">
      <c r="A118" t="n">
        <v>2012</v>
      </c>
      <c r="B118" t="n">
        <v>182</v>
      </c>
      <c r="C118" t="s">
        <v>143</v>
      </c>
      <c r="D118" s="9" t="n">
        <v>69</v>
      </c>
      <c r="E118" t="n">
        <v>216</v>
      </c>
      <c r="F118" t="n">
        <v>151.5</v>
      </c>
      <c r="G118" s="9"/>
      <c r="H118"/>
      <c r="I118"/>
      <c r="J118" s="9"/>
      <c r="K118"/>
      <c r="L118"/>
    </row>
    <row r="119">
      <c r="A119" t="n">
        <v>2012</v>
      </c>
      <c r="B119" t="n">
        <v>191</v>
      </c>
      <c r="C119" t="s">
        <v>144</v>
      </c>
      <c r="D119" s="9" t="n">
        <v>1765</v>
      </c>
      <c r="E119" t="n">
        <v>20051</v>
      </c>
      <c r="F119" t="n">
        <v>15769.2</v>
      </c>
      <c r="G119" s="9" t="n">
        <v>5</v>
      </c>
      <c r="H119" t="n">
        <v>11</v>
      </c>
      <c r="I119" t="n">
        <v>8.7</v>
      </c>
      <c r="J119" s="9" t="n">
        <v>6</v>
      </c>
      <c r="K119" t="n">
        <v>75</v>
      </c>
      <c r="L119" t="n">
        <v>67.3</v>
      </c>
    </row>
    <row r="120">
      <c r="A120" t="n">
        <v>2012</v>
      </c>
      <c r="B120" t="n">
        <v>192</v>
      </c>
      <c r="C120" t="s">
        <v>145</v>
      </c>
      <c r="D120" s="9" t="n">
        <v>554</v>
      </c>
      <c r="E120" t="n">
        <v>2504</v>
      </c>
      <c r="F120" t="n">
        <v>1881.8</v>
      </c>
      <c r="G120" s="9"/>
      <c r="H120"/>
      <c r="I120"/>
      <c r="J120" s="9"/>
      <c r="K120"/>
      <c r="L120"/>
    </row>
    <row r="121">
      <c r="A121" t="n">
        <v>2012</v>
      </c>
      <c r="B121" t="n">
        <v>193</v>
      </c>
      <c r="C121" t="s">
        <v>146</v>
      </c>
      <c r="D121" s="9" t="n">
        <v>454</v>
      </c>
      <c r="E121" t="n">
        <v>2962</v>
      </c>
      <c r="F121" t="n">
        <v>2439.7</v>
      </c>
      <c r="G121" s="9"/>
      <c r="H121" t="n">
        <v>41</v>
      </c>
      <c r="I121" t="n">
        <v>36.4</v>
      </c>
      <c r="J121" s="9"/>
      <c r="K121"/>
      <c r="L121"/>
    </row>
    <row r="122">
      <c r="A122" t="n">
        <v>2012</v>
      </c>
      <c r="B122" t="n">
        <v>194</v>
      </c>
      <c r="C122" t="s">
        <v>147</v>
      </c>
      <c r="D122" s="9" t="n">
        <v>206</v>
      </c>
      <c r="E122" t="n">
        <v>1723</v>
      </c>
      <c r="F122" t="n">
        <v>1298.1</v>
      </c>
      <c r="G122" s="9"/>
      <c r="H122"/>
      <c r="I122"/>
      <c r="J122" s="9"/>
      <c r="K122"/>
      <c r="L122"/>
    </row>
    <row r="123">
      <c r="A123" t="n">
        <v>2012</v>
      </c>
      <c r="B123" t="n">
        <v>195</v>
      </c>
      <c r="C123" t="s">
        <v>148</v>
      </c>
      <c r="D123" s="9" t="n">
        <v>626</v>
      </c>
      <c r="E123" t="n">
        <v>2215</v>
      </c>
      <c r="F123" t="n">
        <v>1618.4</v>
      </c>
      <c r="G123" s="9"/>
      <c r="H123"/>
      <c r="I123"/>
      <c r="J123" s="9" t="n">
        <v>4</v>
      </c>
      <c r="K123" t="n">
        <v>8</v>
      </c>
      <c r="L123" t="n">
        <v>7.3</v>
      </c>
    </row>
    <row r="124">
      <c r="A124" t="n">
        <v>2012</v>
      </c>
      <c r="B124" t="n">
        <v>196</v>
      </c>
      <c r="C124" t="s">
        <v>149</v>
      </c>
      <c r="D124" s="9" t="n">
        <v>261</v>
      </c>
      <c r="E124" t="n">
        <v>1357</v>
      </c>
      <c r="F124" t="n">
        <v>1042</v>
      </c>
      <c r="G124" s="9"/>
      <c r="H124"/>
      <c r="I124"/>
      <c r="J124" s="9"/>
      <c r="K124" t="n">
        <v>5</v>
      </c>
      <c r="L124" t="n">
        <v>4.7</v>
      </c>
    </row>
    <row r="125">
      <c r="A125" t="n">
        <v>2012</v>
      </c>
      <c r="B125" t="n">
        <v>197</v>
      </c>
      <c r="C125" t="s">
        <v>150</v>
      </c>
      <c r="D125" s="9" t="n">
        <v>282</v>
      </c>
      <c r="E125" t="n">
        <v>3014</v>
      </c>
      <c r="F125" t="n">
        <v>2484.4</v>
      </c>
      <c r="G125" s="9"/>
      <c r="H125"/>
      <c r="I125"/>
      <c r="J125" s="9"/>
      <c r="K125" t="n">
        <v>27</v>
      </c>
      <c r="L125" t="n">
        <v>24.5</v>
      </c>
    </row>
    <row r="126">
      <c r="A126" t="n">
        <v>2012</v>
      </c>
      <c r="B126" t="n">
        <v>198</v>
      </c>
      <c r="C126" t="s">
        <v>151</v>
      </c>
      <c r="D126" s="9" t="n">
        <v>2259</v>
      </c>
      <c r="E126" t="n">
        <v>16213</v>
      </c>
      <c r="F126" t="n">
        <v>12221.4</v>
      </c>
      <c r="G126" s="9" t="n">
        <v>5</v>
      </c>
      <c r="H126" t="n">
        <v>9</v>
      </c>
      <c r="I126" t="n">
        <v>6.3</v>
      </c>
      <c r="J126" s="9" t="n">
        <v>4</v>
      </c>
      <c r="K126" t="n">
        <v>6</v>
      </c>
      <c r="L126" t="n">
        <v>4.3</v>
      </c>
    </row>
    <row r="127">
      <c r="A127" t="n">
        <v>2012</v>
      </c>
      <c r="B127" t="n">
        <v>199</v>
      </c>
      <c r="C127" t="s">
        <v>152</v>
      </c>
      <c r="D127" s="9" t="n">
        <v>1215</v>
      </c>
      <c r="E127" t="n">
        <v>10853</v>
      </c>
      <c r="F127" t="n">
        <v>8684.1</v>
      </c>
      <c r="G127" s="9" t="n">
        <v>6</v>
      </c>
      <c r="H127" t="n">
        <v>30</v>
      </c>
      <c r="I127" t="n">
        <v>24.2</v>
      </c>
      <c r="J127" s="9" t="n">
        <v>4</v>
      </c>
      <c r="K127" t="n">
        <v>24</v>
      </c>
      <c r="L127" t="n">
        <v>20.7</v>
      </c>
    </row>
    <row r="128">
      <c r="A128" t="n">
        <v>2012</v>
      </c>
      <c r="B128" t="n">
        <v>200</v>
      </c>
      <c r="C128" t="s">
        <v>153</v>
      </c>
      <c r="D128" s="9" t="n">
        <v>528</v>
      </c>
      <c r="E128" t="n">
        <v>5680</v>
      </c>
      <c r="F128" t="n">
        <v>4695.6</v>
      </c>
      <c r="G128" s="9" t="n">
        <v>4</v>
      </c>
      <c r="H128" t="n">
        <v>5</v>
      </c>
      <c r="I128"/>
      <c r="J128" s="9"/>
      <c r="K128"/>
      <c r="L128"/>
    </row>
    <row r="129">
      <c r="A129" t="n">
        <v>2012</v>
      </c>
      <c r="B129" t="n">
        <v>211</v>
      </c>
      <c r="C129" t="s">
        <v>154</v>
      </c>
      <c r="D129" s="9" t="n">
        <v>57</v>
      </c>
      <c r="E129" t="n">
        <v>143</v>
      </c>
      <c r="F129" t="n">
        <v>85.8</v>
      </c>
      <c r="G129" s="9"/>
      <c r="H129"/>
      <c r="I129"/>
      <c r="J129" s="9"/>
      <c r="K129"/>
      <c r="L129"/>
    </row>
    <row r="130">
      <c r="A130" t="n">
        <v>2012</v>
      </c>
      <c r="B130" t="n">
        <v>213</v>
      </c>
      <c r="C130" t="s">
        <v>155</v>
      </c>
      <c r="D130" s="9" t="n">
        <v>132</v>
      </c>
      <c r="E130" t="n">
        <v>395</v>
      </c>
      <c r="F130" t="n">
        <v>281.4</v>
      </c>
      <c r="G130" s="9"/>
      <c r="H130"/>
      <c r="I130"/>
      <c r="J130" s="9"/>
      <c r="K130"/>
      <c r="L130"/>
    </row>
    <row r="131">
      <c r="A131" t="n">
        <v>2012</v>
      </c>
      <c r="B131" t="n">
        <v>214</v>
      </c>
      <c r="C131" t="s">
        <v>156</v>
      </c>
      <c r="D131" s="9" t="n">
        <v>87</v>
      </c>
      <c r="E131" t="n">
        <v>270</v>
      </c>
      <c r="F131" t="n">
        <v>189.7</v>
      </c>
      <c r="G131" s="9"/>
      <c r="H131"/>
      <c r="I131"/>
      <c r="J131" s="9"/>
      <c r="K131"/>
      <c r="L131"/>
    </row>
    <row r="132">
      <c r="A132" t="n">
        <v>2012</v>
      </c>
      <c r="B132" t="n">
        <v>215</v>
      </c>
      <c r="C132" t="s">
        <v>157</v>
      </c>
      <c r="D132" s="9" t="n">
        <v>46</v>
      </c>
      <c r="E132" t="n">
        <v>118</v>
      </c>
      <c r="F132" t="n">
        <v>79.8</v>
      </c>
      <c r="G132" s="9"/>
      <c r="H132"/>
      <c r="I132"/>
      <c r="J132" s="9"/>
      <c r="K132"/>
      <c r="L132"/>
    </row>
    <row r="133">
      <c r="A133" t="n">
        <v>2012</v>
      </c>
      <c r="B133" t="n">
        <v>216</v>
      </c>
      <c r="C133" t="s">
        <v>158</v>
      </c>
      <c r="D133" s="9" t="n">
        <v>103</v>
      </c>
      <c r="E133" t="n">
        <v>328</v>
      </c>
      <c r="F133" t="n">
        <v>239.2</v>
      </c>
      <c r="G133" s="9"/>
      <c r="H133"/>
      <c r="I133"/>
      <c r="J133" s="9"/>
      <c r="K133"/>
      <c r="L133"/>
    </row>
    <row r="134">
      <c r="A134" t="n">
        <v>2012</v>
      </c>
      <c r="B134" t="n">
        <v>218</v>
      </c>
      <c r="C134" t="s">
        <v>159</v>
      </c>
      <c r="D134" s="9" t="n">
        <v>71</v>
      </c>
      <c r="E134" t="n">
        <v>627</v>
      </c>
      <c r="F134" t="n">
        <v>484.9</v>
      </c>
      <c r="G134" s="9"/>
      <c r="H134" t="n">
        <v>4</v>
      </c>
      <c r="I134"/>
      <c r="J134" s="9"/>
      <c r="K134"/>
      <c r="L134"/>
    </row>
    <row r="135">
      <c r="A135" t="n">
        <v>2012</v>
      </c>
      <c r="B135" t="n">
        <v>219</v>
      </c>
      <c r="C135" t="s">
        <v>160</v>
      </c>
      <c r="D135" s="9" t="n">
        <v>235</v>
      </c>
      <c r="E135" t="n">
        <v>1260</v>
      </c>
      <c r="F135" t="n">
        <v>989.4</v>
      </c>
      <c r="G135" s="9"/>
      <c r="H135"/>
      <c r="I135"/>
      <c r="J135" s="9"/>
      <c r="K135"/>
      <c r="L135"/>
    </row>
    <row r="136">
      <c r="A136" t="n">
        <v>2012</v>
      </c>
      <c r="B136" t="n">
        <v>220</v>
      </c>
      <c r="C136" t="s">
        <v>161</v>
      </c>
      <c r="D136" s="9" t="n">
        <v>78</v>
      </c>
      <c r="E136" t="n">
        <v>233</v>
      </c>
      <c r="F136" t="n">
        <v>169.5</v>
      </c>
      <c r="G136" s="9"/>
      <c r="H136"/>
      <c r="I136"/>
      <c r="J136" s="9"/>
      <c r="K136"/>
      <c r="L136"/>
    </row>
    <row r="137">
      <c r="A137" t="n">
        <v>2012</v>
      </c>
      <c r="B137" t="n">
        <v>221</v>
      </c>
      <c r="C137" t="s">
        <v>162</v>
      </c>
      <c r="D137" s="9" t="n">
        <v>150</v>
      </c>
      <c r="E137" t="n">
        <v>665</v>
      </c>
      <c r="F137" t="n">
        <v>515.4</v>
      </c>
      <c r="G137" s="9"/>
      <c r="H137"/>
      <c r="I137"/>
      <c r="J137" s="9"/>
      <c r="K137"/>
      <c r="L137"/>
    </row>
    <row r="138">
      <c r="A138" t="n">
        <v>2012</v>
      </c>
      <c r="B138" t="n">
        <v>223</v>
      </c>
      <c r="C138" t="s">
        <v>163</v>
      </c>
      <c r="D138" s="9" t="n">
        <v>351</v>
      </c>
      <c r="E138" t="n">
        <v>1526</v>
      </c>
      <c r="F138" t="n">
        <v>1170.6</v>
      </c>
      <c r="G138" s="9"/>
      <c r="H138"/>
      <c r="I138"/>
      <c r="J138" s="9"/>
      <c r="K138"/>
      <c r="L138"/>
    </row>
    <row r="139">
      <c r="A139" t="n">
        <v>2012</v>
      </c>
      <c r="B139" t="n">
        <v>224</v>
      </c>
      <c r="C139" t="s">
        <v>164</v>
      </c>
      <c r="D139" s="9" t="n">
        <v>178</v>
      </c>
      <c r="E139" t="n">
        <v>1023</v>
      </c>
      <c r="F139" t="n">
        <v>813.1</v>
      </c>
      <c r="G139" s="9"/>
      <c r="H139" t="n">
        <v>9</v>
      </c>
      <c r="I139" t="n">
        <v>6.7</v>
      </c>
      <c r="J139" s="9"/>
      <c r="K139"/>
      <c r="L139"/>
    </row>
    <row r="140">
      <c r="A140" t="n">
        <v>2012</v>
      </c>
      <c r="B140" t="n">
        <v>225</v>
      </c>
      <c r="C140" t="s">
        <v>165</v>
      </c>
      <c r="D140" s="9" t="n">
        <v>152</v>
      </c>
      <c r="E140" t="n">
        <v>459</v>
      </c>
      <c r="F140" t="n">
        <v>322.9</v>
      </c>
      <c r="G140" s="9"/>
      <c r="H140" t="n">
        <v>5</v>
      </c>
      <c r="I140" t="n">
        <v>4.6</v>
      </c>
      <c r="J140" s="9"/>
      <c r="K140"/>
      <c r="L140"/>
    </row>
    <row r="141">
      <c r="A141" t="n">
        <v>2012</v>
      </c>
      <c r="B141" t="n">
        <v>226</v>
      </c>
      <c r="C141" t="s">
        <v>166</v>
      </c>
      <c r="D141" s="9" t="n">
        <v>57</v>
      </c>
      <c r="E141" t="n">
        <v>147</v>
      </c>
      <c r="F141" t="n">
        <v>101.7</v>
      </c>
      <c r="G141" s="9"/>
      <c r="H141"/>
      <c r="I141"/>
      <c r="J141" s="9"/>
      <c r="K141"/>
      <c r="L141"/>
    </row>
    <row r="142">
      <c r="A142" t="n">
        <v>2012</v>
      </c>
      <c r="B142" t="n">
        <v>227</v>
      </c>
      <c r="C142" t="s">
        <v>167</v>
      </c>
      <c r="D142" s="9" t="n">
        <v>384</v>
      </c>
      <c r="E142" t="n">
        <v>2591</v>
      </c>
      <c r="F142" t="n">
        <v>2076.1</v>
      </c>
      <c r="G142" s="9"/>
      <c r="H142" t="n">
        <v>4</v>
      </c>
      <c r="I142" t="n">
        <v>4</v>
      </c>
      <c r="J142" s="9"/>
      <c r="K142"/>
      <c r="L142"/>
    </row>
    <row r="143">
      <c r="A143" t="n">
        <v>2012</v>
      </c>
      <c r="B143" t="n">
        <v>228</v>
      </c>
      <c r="C143" t="s">
        <v>168</v>
      </c>
      <c r="D143" s="9" t="n">
        <v>336</v>
      </c>
      <c r="E143" t="n">
        <v>1470</v>
      </c>
      <c r="F143" t="n">
        <v>1044</v>
      </c>
      <c r="G143" s="9"/>
      <c r="H143"/>
      <c r="I143"/>
      <c r="J143" s="9"/>
      <c r="K143" t="n">
        <v>4</v>
      </c>
      <c r="L143"/>
    </row>
    <row r="144">
      <c r="A144" t="n">
        <v>2012</v>
      </c>
      <c r="B144" t="n">
        <v>230</v>
      </c>
      <c r="C144" t="s">
        <v>169</v>
      </c>
      <c r="D144" s="9" t="n">
        <v>7065</v>
      </c>
      <c r="E144" t="n">
        <v>67820</v>
      </c>
      <c r="F144" t="n">
        <v>51700.6</v>
      </c>
      <c r="G144" s="9" t="n">
        <v>25</v>
      </c>
      <c r="H144" t="n">
        <v>65</v>
      </c>
      <c r="I144" t="n">
        <v>47.1</v>
      </c>
      <c r="J144" s="9" t="n">
        <v>15</v>
      </c>
      <c r="K144" t="n">
        <v>82</v>
      </c>
      <c r="L144" t="n">
        <v>70.3</v>
      </c>
    </row>
    <row r="145">
      <c r="A145" t="n">
        <v>2012</v>
      </c>
      <c r="B145" t="n">
        <v>231</v>
      </c>
      <c r="C145" t="s">
        <v>170</v>
      </c>
      <c r="D145" s="9" t="n">
        <v>337</v>
      </c>
      <c r="E145" t="n">
        <v>1425</v>
      </c>
      <c r="F145" t="n">
        <v>1029.6</v>
      </c>
      <c r="G145" s="9"/>
      <c r="H145" t="n">
        <v>6</v>
      </c>
      <c r="I145" t="n">
        <v>5.3</v>
      </c>
      <c r="J145" s="9"/>
      <c r="K145" t="n">
        <v>9</v>
      </c>
      <c r="L145" t="n">
        <v>7.2</v>
      </c>
    </row>
    <row r="146">
      <c r="A146" t="n">
        <v>2012</v>
      </c>
      <c r="B146" t="n">
        <v>241</v>
      </c>
      <c r="C146" t="s">
        <v>171</v>
      </c>
      <c r="D146" s="9" t="n">
        <v>81</v>
      </c>
      <c r="E146" t="n">
        <v>334</v>
      </c>
      <c r="F146" t="n">
        <v>258</v>
      </c>
      <c r="G146" s="9"/>
      <c r="H146"/>
      <c r="I146"/>
      <c r="J146" s="9"/>
      <c r="K146"/>
      <c r="L146"/>
    </row>
    <row r="147">
      <c r="A147" t="n">
        <v>2012</v>
      </c>
      <c r="B147" t="n">
        <v>242</v>
      </c>
      <c r="C147" t="s">
        <v>172</v>
      </c>
      <c r="D147" s="9" t="n">
        <v>370</v>
      </c>
      <c r="E147" t="n">
        <v>2084</v>
      </c>
      <c r="F147" t="n">
        <v>1646.9</v>
      </c>
      <c r="G147" s="9"/>
      <c r="H147" t="n">
        <v>161</v>
      </c>
      <c r="I147" t="n">
        <v>151.5</v>
      </c>
      <c r="J147" s="9"/>
      <c r="K147"/>
      <c r="L147"/>
    </row>
    <row r="148">
      <c r="A148" t="n">
        <v>2012</v>
      </c>
      <c r="B148" t="n">
        <v>243</v>
      </c>
      <c r="C148" t="s">
        <v>173</v>
      </c>
      <c r="D148" s="9" t="n">
        <v>1597</v>
      </c>
      <c r="E148" t="n">
        <v>17111</v>
      </c>
      <c r="F148" t="n">
        <v>13872.6</v>
      </c>
      <c r="G148" s="9" t="n">
        <v>13</v>
      </c>
      <c r="H148" t="n">
        <v>70</v>
      </c>
      <c r="I148" t="n">
        <v>46.1</v>
      </c>
      <c r="J148" s="9" t="n">
        <v>20</v>
      </c>
      <c r="K148" t="n">
        <v>103</v>
      </c>
      <c r="L148" t="n">
        <v>73.2</v>
      </c>
    </row>
    <row r="149">
      <c r="A149" t="n">
        <v>2012</v>
      </c>
      <c r="B149" t="n">
        <v>244</v>
      </c>
      <c r="C149" t="s">
        <v>174</v>
      </c>
      <c r="D149" s="9" t="n">
        <v>291</v>
      </c>
      <c r="E149" t="n">
        <v>2108</v>
      </c>
      <c r="F149" t="n">
        <v>1691.2</v>
      </c>
      <c r="G149" s="9"/>
      <c r="H149" t="n">
        <v>16</v>
      </c>
      <c r="I149" t="n">
        <v>12.3</v>
      </c>
      <c r="J149" s="9"/>
      <c r="K149" t="n">
        <v>4</v>
      </c>
      <c r="L149"/>
    </row>
    <row r="150">
      <c r="A150" t="n">
        <v>2012</v>
      </c>
      <c r="B150" t="n">
        <v>245</v>
      </c>
      <c r="C150" t="s">
        <v>175</v>
      </c>
      <c r="D150" s="9" t="n">
        <v>329</v>
      </c>
      <c r="E150" t="n">
        <v>1120</v>
      </c>
      <c r="F150" t="n">
        <v>824</v>
      </c>
      <c r="G150" s="9"/>
      <c r="H150"/>
      <c r="I150"/>
      <c r="J150" s="9" t="n">
        <v>3</v>
      </c>
      <c r="K150" t="n">
        <v>5</v>
      </c>
      <c r="L150"/>
    </row>
    <row r="151">
      <c r="A151" t="n">
        <v>2012</v>
      </c>
      <c r="B151" t="n">
        <v>246</v>
      </c>
      <c r="C151" t="s">
        <v>176</v>
      </c>
      <c r="D151" s="9" t="n">
        <v>118</v>
      </c>
      <c r="E151" t="n">
        <v>310</v>
      </c>
      <c r="F151" t="n">
        <v>225.2</v>
      </c>
      <c r="G151" s="9"/>
      <c r="H151"/>
      <c r="I151"/>
      <c r="J151" s="9"/>
      <c r="K151"/>
      <c r="L151"/>
    </row>
    <row r="152">
      <c r="A152" t="n">
        <v>2012</v>
      </c>
      <c r="B152" t="n">
        <v>247</v>
      </c>
      <c r="C152" t="s">
        <v>177</v>
      </c>
      <c r="D152" s="9" t="n">
        <v>1256</v>
      </c>
      <c r="E152" t="n">
        <v>15625</v>
      </c>
      <c r="F152" t="n">
        <v>12809.6</v>
      </c>
      <c r="G152" s="9" t="n">
        <v>11</v>
      </c>
      <c r="H152" t="n">
        <v>117</v>
      </c>
      <c r="I152" t="n">
        <v>104</v>
      </c>
      <c r="J152" s="9" t="n">
        <v>9</v>
      </c>
      <c r="K152" t="n">
        <v>36</v>
      </c>
      <c r="L152" t="n">
        <v>19.3</v>
      </c>
    </row>
    <row r="153">
      <c r="A153" t="n">
        <v>2012</v>
      </c>
      <c r="B153" t="n">
        <v>248</v>
      </c>
      <c r="C153" t="s">
        <v>178</v>
      </c>
      <c r="D153" s="9" t="n">
        <v>258</v>
      </c>
      <c r="E153" t="n">
        <v>913</v>
      </c>
      <c r="F153" t="n">
        <v>667.2</v>
      </c>
      <c r="G153" s="9"/>
      <c r="H153"/>
      <c r="I153"/>
      <c r="J153" s="9" t="n">
        <v>3</v>
      </c>
      <c r="K153"/>
      <c r="L153"/>
    </row>
    <row r="154">
      <c r="A154" t="n">
        <v>2012</v>
      </c>
      <c r="B154" t="n">
        <v>249</v>
      </c>
      <c r="C154" t="s">
        <v>179</v>
      </c>
      <c r="D154" s="9" t="n">
        <v>227</v>
      </c>
      <c r="E154" t="n">
        <v>996</v>
      </c>
      <c r="F154" t="n">
        <v>775.3</v>
      </c>
      <c r="G154" s="9"/>
      <c r="H154"/>
      <c r="I154"/>
      <c r="J154" s="9" t="n">
        <v>3</v>
      </c>
      <c r="K154" t="n">
        <v>8</v>
      </c>
      <c r="L154" t="n">
        <v>7.5</v>
      </c>
    </row>
    <row r="155">
      <c r="A155" t="n">
        <v>2012</v>
      </c>
      <c r="B155" t="n">
        <v>250</v>
      </c>
      <c r="C155" t="s">
        <v>180</v>
      </c>
      <c r="D155" s="9" t="n">
        <v>646</v>
      </c>
      <c r="E155" t="n">
        <v>6554</v>
      </c>
      <c r="F155" t="n">
        <v>5438.9</v>
      </c>
      <c r="G155" s="9" t="n">
        <v>3</v>
      </c>
      <c r="H155" t="n">
        <v>5</v>
      </c>
      <c r="I155" t="n">
        <v>4</v>
      </c>
      <c r="J155" s="9" t="n">
        <v>3</v>
      </c>
      <c r="K155" t="n">
        <v>9</v>
      </c>
      <c r="L155" t="n">
        <v>7.4</v>
      </c>
    </row>
    <row r="156">
      <c r="A156" t="n">
        <v>2012</v>
      </c>
      <c r="B156" t="n">
        <v>251</v>
      </c>
      <c r="C156" t="s">
        <v>181</v>
      </c>
      <c r="D156" s="9" t="n">
        <v>248</v>
      </c>
      <c r="E156" t="n">
        <v>1327</v>
      </c>
      <c r="F156" t="n">
        <v>1068.2</v>
      </c>
      <c r="G156" s="9"/>
      <c r="H156"/>
      <c r="I156"/>
      <c r="J156" s="9"/>
      <c r="K156"/>
      <c r="L156"/>
    </row>
    <row r="157">
      <c r="A157" t="n">
        <v>2012</v>
      </c>
      <c r="B157" t="n">
        <v>261</v>
      </c>
      <c r="C157" t="s">
        <v>182</v>
      </c>
      <c r="D157" s="9" t="n">
        <v>40362</v>
      </c>
      <c r="E157" t="n">
        <v>448474</v>
      </c>
      <c r="F157" t="n">
        <v>343563.4</v>
      </c>
      <c r="G157" s="9" t="n">
        <v>176</v>
      </c>
      <c r="H157" t="n">
        <v>420</v>
      </c>
      <c r="I157" t="n">
        <v>314.9</v>
      </c>
      <c r="J157" s="9" t="n">
        <v>190</v>
      </c>
      <c r="K157" t="n">
        <v>600</v>
      </c>
      <c r="L157" t="n">
        <v>480.6</v>
      </c>
    </row>
    <row r="158">
      <c r="A158" t="n">
        <v>2012</v>
      </c>
      <c r="B158" t="n">
        <v>291</v>
      </c>
      <c r="C158" t="s">
        <v>183</v>
      </c>
      <c r="D158" s="9" t="n">
        <v>274</v>
      </c>
      <c r="E158" t="n">
        <v>1669</v>
      </c>
      <c r="F158" t="n">
        <v>1274.3</v>
      </c>
      <c r="G158" s="9"/>
      <c r="H158"/>
      <c r="I158"/>
      <c r="J158" s="9"/>
      <c r="K158"/>
      <c r="L158"/>
    </row>
    <row r="159">
      <c r="A159" t="n">
        <v>2012</v>
      </c>
      <c r="B159" t="n">
        <v>292</v>
      </c>
      <c r="C159" t="s">
        <v>184</v>
      </c>
      <c r="D159" s="9" t="n">
        <v>281</v>
      </c>
      <c r="E159" t="n">
        <v>1155</v>
      </c>
      <c r="F159" t="n">
        <v>790.1</v>
      </c>
      <c r="G159" s="9"/>
      <c r="H159"/>
      <c r="I159"/>
      <c r="J159" s="9"/>
      <c r="K159"/>
      <c r="L159"/>
    </row>
    <row r="160">
      <c r="A160" t="n">
        <v>2012</v>
      </c>
      <c r="B160" t="n">
        <v>293</v>
      </c>
      <c r="C160" t="s">
        <v>185</v>
      </c>
      <c r="D160" s="9" t="n">
        <v>1762</v>
      </c>
      <c r="E160" t="n">
        <v>9948</v>
      </c>
      <c r="F160" t="n">
        <v>7542.9</v>
      </c>
      <c r="G160" s="9" t="n">
        <v>10</v>
      </c>
      <c r="H160" t="n">
        <v>29</v>
      </c>
      <c r="I160" t="n">
        <v>22.9</v>
      </c>
      <c r="J160" s="9" t="n">
        <v>11</v>
      </c>
      <c r="K160" t="n">
        <v>23</v>
      </c>
      <c r="L160" t="n">
        <v>17.2</v>
      </c>
    </row>
    <row r="161">
      <c r="A161" t="n">
        <v>2012</v>
      </c>
      <c r="B161" t="n">
        <v>294</v>
      </c>
      <c r="C161" t="s">
        <v>186</v>
      </c>
      <c r="D161" s="9" t="n">
        <v>318</v>
      </c>
      <c r="E161" t="n">
        <v>1651</v>
      </c>
      <c r="F161" t="n">
        <v>1225.4</v>
      </c>
      <c r="G161" s="9" t="n">
        <v>4</v>
      </c>
      <c r="H161" t="n">
        <v>7</v>
      </c>
      <c r="I161" t="n">
        <v>5.2</v>
      </c>
      <c r="J161" s="9"/>
      <c r="K161"/>
      <c r="L161"/>
    </row>
    <row r="162">
      <c r="A162" t="n">
        <v>2012</v>
      </c>
      <c r="B162" t="n">
        <v>295</v>
      </c>
      <c r="C162" t="s">
        <v>187</v>
      </c>
      <c r="D162" s="9" t="n">
        <v>1342</v>
      </c>
      <c r="E162" t="n">
        <v>9986</v>
      </c>
      <c r="F162" t="n">
        <v>7819.5</v>
      </c>
      <c r="G162" s="9" t="n">
        <v>4</v>
      </c>
      <c r="H162" t="n">
        <v>8</v>
      </c>
      <c r="I162" t="n">
        <v>5.3</v>
      </c>
      <c r="J162" s="9" t="n">
        <v>12</v>
      </c>
      <c r="K162" t="n">
        <v>40</v>
      </c>
      <c r="L162" t="n">
        <v>30.9</v>
      </c>
    </row>
    <row r="163">
      <c r="A163" t="n">
        <v>2012</v>
      </c>
      <c r="B163" t="n">
        <v>296</v>
      </c>
      <c r="C163" t="s">
        <v>188</v>
      </c>
      <c r="D163" s="9" t="n">
        <v>1032</v>
      </c>
      <c r="E163" t="n">
        <v>6903</v>
      </c>
      <c r="F163" t="n">
        <v>5187.7</v>
      </c>
      <c r="G163" s="9" t="n">
        <v>4</v>
      </c>
      <c r="H163" t="n">
        <v>16</v>
      </c>
      <c r="I163" t="n">
        <v>12.8</v>
      </c>
      <c r="J163" s="9"/>
      <c r="K163"/>
      <c r="L163"/>
    </row>
    <row r="164">
      <c r="A164" t="n">
        <v>2012</v>
      </c>
      <c r="B164" t="n">
        <v>297</v>
      </c>
      <c r="C164" t="s">
        <v>189</v>
      </c>
      <c r="D164" s="9" t="n">
        <v>366</v>
      </c>
      <c r="E164" t="n">
        <v>1754</v>
      </c>
      <c r="F164" t="n">
        <v>1295.9</v>
      </c>
      <c r="G164" s="9"/>
      <c r="H164"/>
      <c r="I164"/>
      <c r="J164" s="9"/>
      <c r="K164"/>
      <c r="L164"/>
    </row>
    <row r="165">
      <c r="A165" t="n">
        <v>2012</v>
      </c>
      <c r="B165" t="n">
        <v>298</v>
      </c>
      <c r="C165" t="s">
        <v>190</v>
      </c>
      <c r="D165" s="9" t="n">
        <v>343</v>
      </c>
      <c r="E165" t="n">
        <v>1278</v>
      </c>
      <c r="F165" t="n">
        <v>880</v>
      </c>
      <c r="G165" s="9"/>
      <c r="H165"/>
      <c r="I165"/>
      <c r="J165" s="9"/>
      <c r="K165"/>
      <c r="L165"/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20.71" hidden="0" customWidth="1"/>
    <col min="2" max="2" width="130.71" hidden="0" customWidth="1"/>
  </cols>
  <sheetData>
    <row r="1">
      <c r="A1" s="5" t="s">
        <v>12</v>
      </c>
    </row>
    <row r="2">
      <c r="A2" s="3"/>
    </row>
    <row r="4">
      <c r="A4" s="6" t="s">
        <v>13</v>
      </c>
      <c r="B4" s="6" t="s">
        <v>14</v>
      </c>
    </row>
    <row r="5">
      <c r="A5" t="s">
        <v>15</v>
      </c>
      <c r="B5" t="s">
        <v>16</v>
      </c>
    </row>
    <row r="6">
      <c r="A6" t="s">
        <v>17</v>
      </c>
      <c r="B6" t="s">
        <v>18</v>
      </c>
    </row>
    <row r="7">
      <c r="A7" t="s">
        <v>19</v>
      </c>
      <c r="B7" t="s">
        <v>20</v>
      </c>
    </row>
  </sheetData>
  <mergeCells count="2">
    <mergeCell ref="A1:R1"/>
    <mergeCell ref="A2:R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4.71" hidden="0" customWidth="1"/>
    <col min="3" max="3" width="2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21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2023</v>
      </c>
      <c r="B6" t="n">
        <v>1</v>
      </c>
      <c r="C6" t="s">
        <v>31</v>
      </c>
      <c r="D6" s="9" t="n">
        <v>135</v>
      </c>
      <c r="E6" t="n">
        <v>436</v>
      </c>
      <c r="F6" t="n">
        <v>273.8</v>
      </c>
      <c r="G6" s="9"/>
      <c r="H6"/>
      <c r="I6"/>
      <c r="J6" s="9"/>
      <c r="K6"/>
      <c r="L6"/>
    </row>
    <row r="7">
      <c r="A7" t="n">
        <v>2023</v>
      </c>
      <c r="B7" t="n">
        <v>2</v>
      </c>
      <c r="C7" t="s">
        <v>32</v>
      </c>
      <c r="D7" s="9" t="n">
        <v>1024</v>
      </c>
      <c r="E7" t="n">
        <v>7036</v>
      </c>
      <c r="F7" t="n">
        <v>5218.7</v>
      </c>
      <c r="G7" s="9" t="n">
        <v>7</v>
      </c>
      <c r="H7" t="n">
        <v>55</v>
      </c>
      <c r="I7" t="n">
        <v>47.9</v>
      </c>
      <c r="J7" s="9" t="n">
        <v>8</v>
      </c>
      <c r="K7" t="n">
        <v>16</v>
      </c>
      <c r="L7" t="n">
        <v>11.3</v>
      </c>
    </row>
    <row r="8">
      <c r="A8" t="n">
        <v>2023</v>
      </c>
      <c r="B8" t="n">
        <v>3</v>
      </c>
      <c r="C8" t="s">
        <v>33</v>
      </c>
      <c r="D8" s="9" t="n">
        <v>276</v>
      </c>
      <c r="E8" t="n">
        <v>1069</v>
      </c>
      <c r="F8" t="n">
        <v>725.8</v>
      </c>
      <c r="G8" s="9"/>
      <c r="H8"/>
      <c r="I8"/>
      <c r="J8" s="9" t="n">
        <v>4</v>
      </c>
      <c r="K8" t="n">
        <v>4</v>
      </c>
      <c r="L8"/>
    </row>
    <row r="9">
      <c r="A9" t="n">
        <v>2023</v>
      </c>
      <c r="B9" t="n">
        <v>4</v>
      </c>
      <c r="C9" t="s">
        <v>34</v>
      </c>
      <c r="D9" s="9" t="n">
        <v>288</v>
      </c>
      <c r="E9" t="n">
        <v>1099</v>
      </c>
      <c r="F9" t="n">
        <v>759.8</v>
      </c>
      <c r="G9" s="9"/>
      <c r="H9"/>
      <c r="I9"/>
      <c r="J9" s="9"/>
      <c r="K9"/>
      <c r="L9"/>
    </row>
    <row r="10">
      <c r="A10" t="n">
        <v>2023</v>
      </c>
      <c r="B10" t="n">
        <v>5</v>
      </c>
      <c r="C10" t="s">
        <v>35</v>
      </c>
      <c r="D10" s="9" t="n">
        <v>199</v>
      </c>
      <c r="E10" t="n">
        <v>1369</v>
      </c>
      <c r="F10" t="n">
        <v>1129.5</v>
      </c>
      <c r="G10" s="9"/>
      <c r="H10"/>
      <c r="I10"/>
      <c r="J10" s="9"/>
      <c r="K10"/>
      <c r="L10"/>
    </row>
    <row r="11">
      <c r="A11" t="n">
        <v>2023</v>
      </c>
      <c r="B11" t="n">
        <v>6</v>
      </c>
      <c r="C11" t="s">
        <v>36</v>
      </c>
      <c r="D11" s="9" t="n">
        <v>111</v>
      </c>
      <c r="E11" t="n">
        <v>393</v>
      </c>
      <c r="F11" t="n">
        <v>253.6</v>
      </c>
      <c r="G11" s="9"/>
      <c r="H11"/>
      <c r="I11"/>
      <c r="J11" s="9"/>
      <c r="K11"/>
      <c r="L11"/>
    </row>
    <row r="12">
      <c r="A12" t="n">
        <v>2023</v>
      </c>
      <c r="B12" t="n">
        <v>7</v>
      </c>
      <c r="C12" t="s">
        <v>37</v>
      </c>
      <c r="D12" s="9" t="n">
        <v>143</v>
      </c>
      <c r="E12" t="n">
        <v>572</v>
      </c>
      <c r="F12" t="n">
        <v>383.8</v>
      </c>
      <c r="G12" s="9"/>
      <c r="H12"/>
      <c r="I12"/>
      <c r="J12" s="9"/>
      <c r="K12"/>
      <c r="L12"/>
    </row>
    <row r="13">
      <c r="A13" t="n">
        <v>2023</v>
      </c>
      <c r="B13" t="n">
        <v>8</v>
      </c>
      <c r="C13" t="s">
        <v>38</v>
      </c>
      <c r="D13" s="9" t="n">
        <v>55</v>
      </c>
      <c r="E13" t="n">
        <v>188</v>
      </c>
      <c r="F13" t="n">
        <v>118.4</v>
      </c>
      <c r="G13" s="9"/>
      <c r="H13"/>
      <c r="I13"/>
      <c r="J13" s="9"/>
      <c r="K13"/>
      <c r="L13"/>
    </row>
    <row r="14">
      <c r="A14" t="n">
        <v>2023</v>
      </c>
      <c r="B14" t="n">
        <v>9</v>
      </c>
      <c r="C14" t="s">
        <v>39</v>
      </c>
      <c r="D14" s="9" t="n">
        <v>353</v>
      </c>
      <c r="E14" t="n">
        <v>1755</v>
      </c>
      <c r="F14" t="n">
        <v>1217.9</v>
      </c>
      <c r="G14" s="9" t="n">
        <v>3</v>
      </c>
      <c r="H14"/>
      <c r="I14"/>
      <c r="J14" s="9"/>
      <c r="K14" t="n">
        <v>19</v>
      </c>
      <c r="L14" t="n">
        <v>17.8</v>
      </c>
    </row>
    <row r="15">
      <c r="A15" t="n">
        <v>2023</v>
      </c>
      <c r="B15" t="n">
        <v>10</v>
      </c>
      <c r="C15" t="s">
        <v>40</v>
      </c>
      <c r="D15" s="9" t="n">
        <v>319</v>
      </c>
      <c r="E15" t="n">
        <v>1546</v>
      </c>
      <c r="F15" t="n">
        <v>1077.9</v>
      </c>
      <c r="G15" s="9"/>
      <c r="H15" t="n">
        <v>46</v>
      </c>
      <c r="I15" t="n">
        <v>41</v>
      </c>
      <c r="J15" s="9"/>
      <c r="K15" t="n">
        <v>6</v>
      </c>
      <c r="L15" t="n">
        <v>5</v>
      </c>
    </row>
    <row r="16">
      <c r="A16" t="n">
        <v>2023</v>
      </c>
      <c r="B16" t="n">
        <v>11</v>
      </c>
      <c r="C16" t="s">
        <v>41</v>
      </c>
      <c r="D16" s="9" t="n">
        <v>191</v>
      </c>
      <c r="E16" t="n">
        <v>762</v>
      </c>
      <c r="F16" t="n">
        <v>556.5</v>
      </c>
      <c r="G16" s="9"/>
      <c r="H16"/>
      <c r="I16"/>
      <c r="J16" s="9"/>
      <c r="K16"/>
      <c r="L16"/>
    </row>
    <row r="17">
      <c r="A17" t="n">
        <v>2023</v>
      </c>
      <c r="B17" t="n">
        <v>12</v>
      </c>
      <c r="C17" t="s">
        <v>42</v>
      </c>
      <c r="D17" s="9" t="n">
        <v>98</v>
      </c>
      <c r="E17" t="n">
        <v>308</v>
      </c>
      <c r="F17" t="n">
        <v>192.7</v>
      </c>
      <c r="G17" s="9"/>
      <c r="H17"/>
      <c r="I17"/>
      <c r="J17" s="9"/>
      <c r="K17"/>
      <c r="L17"/>
    </row>
    <row r="18">
      <c r="A18" t="n">
        <v>2023</v>
      </c>
      <c r="B18" t="n">
        <v>13</v>
      </c>
      <c r="C18" t="s">
        <v>43</v>
      </c>
      <c r="D18" s="9" t="n">
        <v>195</v>
      </c>
      <c r="E18" t="n">
        <v>801</v>
      </c>
      <c r="F18" t="n">
        <v>575.4</v>
      </c>
      <c r="G18" s="9"/>
      <c r="H18"/>
      <c r="I18"/>
      <c r="J18" s="9"/>
      <c r="K18"/>
      <c r="L18"/>
    </row>
    <row r="19">
      <c r="A19" t="n">
        <v>2023</v>
      </c>
      <c r="B19" t="n">
        <v>14</v>
      </c>
      <c r="C19" t="s">
        <v>44</v>
      </c>
      <c r="D19" s="9" t="n">
        <v>272</v>
      </c>
      <c r="E19" t="n">
        <v>1427</v>
      </c>
      <c r="F19" t="n">
        <v>1108.5</v>
      </c>
      <c r="G19" s="9"/>
      <c r="H19"/>
      <c r="I19"/>
      <c r="J19" s="9"/>
      <c r="K19"/>
      <c r="L19"/>
    </row>
    <row r="20">
      <c r="A20" t="n">
        <v>2023</v>
      </c>
      <c r="B20" t="n">
        <v>22</v>
      </c>
      <c r="C20" t="s">
        <v>45</v>
      </c>
      <c r="D20" s="9" t="n">
        <v>61</v>
      </c>
      <c r="E20" t="n">
        <v>357</v>
      </c>
      <c r="F20" t="n">
        <v>220.6</v>
      </c>
      <c r="G20" s="9"/>
      <c r="H20"/>
      <c r="I20"/>
      <c r="J20" s="9"/>
      <c r="K20"/>
      <c r="L20"/>
    </row>
    <row r="21">
      <c r="A21" t="n">
        <v>2023</v>
      </c>
      <c r="B21" t="n">
        <v>23</v>
      </c>
      <c r="C21" t="s">
        <v>46</v>
      </c>
      <c r="D21" s="9" t="n">
        <v>52</v>
      </c>
      <c r="E21" t="n">
        <v>164</v>
      </c>
      <c r="F21" t="n">
        <v>105.3</v>
      </c>
      <c r="G21" s="9"/>
      <c r="H21"/>
      <c r="I21"/>
      <c r="J21" s="9"/>
      <c r="K21"/>
      <c r="L21"/>
    </row>
    <row r="22">
      <c r="A22" t="n">
        <v>2023</v>
      </c>
      <c r="B22" t="n">
        <v>24</v>
      </c>
      <c r="C22" t="s">
        <v>47</v>
      </c>
      <c r="D22" s="9" t="n">
        <v>78</v>
      </c>
      <c r="E22" t="n">
        <v>202</v>
      </c>
      <c r="F22" t="n">
        <v>136.1</v>
      </c>
      <c r="G22" s="9"/>
      <c r="H22"/>
      <c r="I22"/>
      <c r="J22" s="9"/>
      <c r="K22"/>
      <c r="L22"/>
    </row>
    <row r="23">
      <c r="A23" t="n">
        <v>2023</v>
      </c>
      <c r="B23" t="n">
        <v>25</v>
      </c>
      <c r="C23" t="s">
        <v>48</v>
      </c>
      <c r="D23" s="9" t="n">
        <v>106</v>
      </c>
      <c r="E23" t="n">
        <v>420</v>
      </c>
      <c r="F23" t="n">
        <v>300.2</v>
      </c>
      <c r="G23" s="9"/>
      <c r="H23"/>
      <c r="I23"/>
      <c r="J23" s="9"/>
      <c r="K23"/>
      <c r="L23"/>
    </row>
    <row r="24">
      <c r="A24" t="n">
        <v>2023</v>
      </c>
      <c r="B24" t="n">
        <v>26</v>
      </c>
      <c r="C24" t="s">
        <v>49</v>
      </c>
      <c r="D24" s="9" t="n">
        <v>54</v>
      </c>
      <c r="E24" t="n">
        <v>168</v>
      </c>
      <c r="F24" t="n">
        <v>99.9</v>
      </c>
      <c r="G24" s="9"/>
      <c r="H24"/>
      <c r="I24"/>
      <c r="J24" s="9"/>
      <c r="K24"/>
      <c r="L24"/>
    </row>
    <row r="25">
      <c r="A25" t="n">
        <v>2023</v>
      </c>
      <c r="B25" t="n">
        <v>27</v>
      </c>
      <c r="C25" t="s">
        <v>50</v>
      </c>
      <c r="D25" s="9" t="n">
        <v>207</v>
      </c>
      <c r="E25" t="n">
        <v>1247</v>
      </c>
      <c r="F25" t="n">
        <v>872.6</v>
      </c>
      <c r="G25" s="9"/>
      <c r="H25"/>
      <c r="I25"/>
      <c r="J25" s="9" t="n">
        <v>4</v>
      </c>
      <c r="K25" t="n">
        <v>17</v>
      </c>
      <c r="L25" t="n">
        <v>13.7</v>
      </c>
    </row>
    <row r="26">
      <c r="A26" t="n">
        <v>2023</v>
      </c>
      <c r="B26" t="n">
        <v>28</v>
      </c>
      <c r="C26" t="s">
        <v>51</v>
      </c>
      <c r="D26" s="9" t="n">
        <v>128</v>
      </c>
      <c r="E26" t="n">
        <v>801</v>
      </c>
      <c r="F26" t="n">
        <v>521.9</v>
      </c>
      <c r="G26" s="9"/>
      <c r="H26"/>
      <c r="I26"/>
      <c r="J26" s="9"/>
      <c r="K26"/>
      <c r="L26"/>
    </row>
    <row r="27">
      <c r="A27" t="n">
        <v>2023</v>
      </c>
      <c r="B27" t="n">
        <v>29</v>
      </c>
      <c r="C27" t="s">
        <v>52</v>
      </c>
      <c r="D27" s="9" t="n">
        <v>117</v>
      </c>
      <c r="E27" t="n">
        <v>481</v>
      </c>
      <c r="F27" t="n">
        <v>351.2</v>
      </c>
      <c r="G27" s="9"/>
      <c r="H27"/>
      <c r="I27"/>
      <c r="J27" s="9" t="n">
        <v>3</v>
      </c>
      <c r="K27"/>
      <c r="L27"/>
    </row>
    <row r="28">
      <c r="A28" t="n">
        <v>2023</v>
      </c>
      <c r="B28" t="n">
        <v>31</v>
      </c>
      <c r="C28" t="s">
        <v>53</v>
      </c>
      <c r="D28" s="9" t="n">
        <v>124</v>
      </c>
      <c r="E28" t="n">
        <v>695</v>
      </c>
      <c r="F28" t="n">
        <v>515.4</v>
      </c>
      <c r="G28" s="9"/>
      <c r="H28"/>
      <c r="I28"/>
      <c r="J28" s="9"/>
      <c r="K28"/>
      <c r="L28"/>
    </row>
    <row r="29">
      <c r="A29" t="n">
        <v>2023</v>
      </c>
      <c r="B29" t="n">
        <v>33</v>
      </c>
      <c r="C29" t="s">
        <v>54</v>
      </c>
      <c r="D29" s="9" t="n">
        <v>184</v>
      </c>
      <c r="E29" t="n">
        <v>1206</v>
      </c>
      <c r="F29" t="n">
        <v>958.4</v>
      </c>
      <c r="G29" s="9"/>
      <c r="H29"/>
      <c r="I29"/>
      <c r="J29" s="9"/>
      <c r="K29"/>
      <c r="L29"/>
    </row>
    <row r="30">
      <c r="A30" t="n">
        <v>2023</v>
      </c>
      <c r="B30" t="n">
        <v>34</v>
      </c>
      <c r="C30" t="s">
        <v>55</v>
      </c>
      <c r="D30" s="9" t="n">
        <v>110</v>
      </c>
      <c r="E30" t="n">
        <v>506</v>
      </c>
      <c r="F30" t="n">
        <v>330.5</v>
      </c>
      <c r="G30" s="9"/>
      <c r="H30"/>
      <c r="I30"/>
      <c r="J30" s="9" t="n">
        <v>3</v>
      </c>
      <c r="K30"/>
      <c r="L30"/>
    </row>
    <row r="31">
      <c r="A31" t="n">
        <v>2023</v>
      </c>
      <c r="B31" t="n">
        <v>35</v>
      </c>
      <c r="C31" t="s">
        <v>56</v>
      </c>
      <c r="D31" s="9" t="n">
        <v>214</v>
      </c>
      <c r="E31" t="n">
        <v>1272</v>
      </c>
      <c r="F31" t="n">
        <v>884</v>
      </c>
      <c r="G31" s="9"/>
      <c r="H31"/>
      <c r="I31"/>
      <c r="J31" s="9"/>
      <c r="K31"/>
      <c r="L31"/>
    </row>
    <row r="32">
      <c r="A32" t="n">
        <v>2023</v>
      </c>
      <c r="B32" t="n">
        <v>37</v>
      </c>
      <c r="C32" t="s">
        <v>57</v>
      </c>
      <c r="D32" s="9" t="n">
        <v>118</v>
      </c>
      <c r="E32" t="n">
        <v>449</v>
      </c>
      <c r="F32" t="n">
        <v>309.8</v>
      </c>
      <c r="G32" s="9" t="n">
        <v>3</v>
      </c>
      <c r="H32"/>
      <c r="I32"/>
      <c r="J32" s="9"/>
      <c r="K32"/>
      <c r="L32"/>
    </row>
    <row r="33">
      <c r="A33" t="n">
        <v>2023</v>
      </c>
      <c r="B33" t="n">
        <v>38</v>
      </c>
      <c r="C33" t="s">
        <v>58</v>
      </c>
      <c r="D33" s="9" t="n">
        <v>84</v>
      </c>
      <c r="E33" t="n">
        <v>771</v>
      </c>
      <c r="F33" t="n">
        <v>542.5</v>
      </c>
      <c r="G33" s="9"/>
      <c r="H33"/>
      <c r="I33"/>
      <c r="J33" s="9"/>
      <c r="K33"/>
      <c r="L33"/>
    </row>
    <row r="34">
      <c r="A34" t="n">
        <v>2023</v>
      </c>
      <c r="B34" t="n">
        <v>39</v>
      </c>
      <c r="C34" t="s">
        <v>59</v>
      </c>
      <c r="D34" s="9" t="n">
        <v>77</v>
      </c>
      <c r="E34" t="n">
        <v>344</v>
      </c>
      <c r="F34" t="n">
        <v>250.8</v>
      </c>
      <c r="G34" s="9"/>
      <c r="H34"/>
      <c r="I34"/>
      <c r="J34" s="9"/>
      <c r="K34"/>
      <c r="L34"/>
    </row>
    <row r="35">
      <c r="A35" t="n">
        <v>2023</v>
      </c>
      <c r="B35" t="n">
        <v>40</v>
      </c>
      <c r="C35" t="s">
        <v>60</v>
      </c>
      <c r="D35" s="9" t="n">
        <v>91</v>
      </c>
      <c r="E35" t="n">
        <v>317</v>
      </c>
      <c r="F35" t="n">
        <v>209.7</v>
      </c>
      <c r="G35" s="9"/>
      <c r="H35"/>
      <c r="I35"/>
      <c r="J35" s="9"/>
      <c r="K35"/>
      <c r="L35"/>
    </row>
    <row r="36">
      <c r="A36" t="n">
        <v>2023</v>
      </c>
      <c r="B36" t="n">
        <v>41</v>
      </c>
      <c r="C36" t="s">
        <v>61</v>
      </c>
      <c r="D36" s="9" t="n">
        <v>39</v>
      </c>
      <c r="E36" t="n">
        <v>133</v>
      </c>
      <c r="F36" t="n">
        <v>85.9</v>
      </c>
      <c r="G36" s="9"/>
      <c r="H36"/>
      <c r="I36"/>
      <c r="J36" s="9"/>
      <c r="K36"/>
      <c r="L36"/>
    </row>
    <row r="37">
      <c r="A37" t="n">
        <v>2023</v>
      </c>
      <c r="B37" t="n">
        <v>43</v>
      </c>
      <c r="C37" t="s">
        <v>62</v>
      </c>
      <c r="D37" s="9" t="n">
        <v>31</v>
      </c>
      <c r="E37" t="n">
        <v>84</v>
      </c>
      <c r="F37" t="n">
        <v>47</v>
      </c>
      <c r="G37" s="9"/>
      <c r="H37"/>
      <c r="I37"/>
      <c r="J37" s="9"/>
      <c r="K37"/>
      <c r="L37"/>
    </row>
    <row r="38">
      <c r="A38" t="n">
        <v>2023</v>
      </c>
      <c r="B38" t="n">
        <v>51</v>
      </c>
      <c r="C38" t="s">
        <v>63</v>
      </c>
      <c r="D38" s="9" t="n">
        <v>264</v>
      </c>
      <c r="E38" t="n">
        <v>1616</v>
      </c>
      <c r="F38" t="n">
        <v>1310.6</v>
      </c>
      <c r="G38" s="9"/>
      <c r="H38"/>
      <c r="I38"/>
      <c r="J38" s="9"/>
      <c r="K38"/>
      <c r="L38"/>
    </row>
    <row r="39">
      <c r="A39" t="n">
        <v>2023</v>
      </c>
      <c r="B39" t="n">
        <v>52</v>
      </c>
      <c r="C39" t="s">
        <v>64</v>
      </c>
      <c r="D39" s="9" t="n">
        <v>656</v>
      </c>
      <c r="E39" t="n">
        <v>4716</v>
      </c>
      <c r="F39" t="n">
        <v>3755.6</v>
      </c>
      <c r="G39" s="9"/>
      <c r="H39"/>
      <c r="I39"/>
      <c r="J39" s="9" t="n">
        <v>3</v>
      </c>
      <c r="K39" t="n">
        <v>5</v>
      </c>
      <c r="L39"/>
    </row>
    <row r="40">
      <c r="A40" t="n">
        <v>2023</v>
      </c>
      <c r="B40" t="n">
        <v>53</v>
      </c>
      <c r="C40" t="s">
        <v>65</v>
      </c>
      <c r="D40" s="9" t="n">
        <v>1400</v>
      </c>
      <c r="E40" t="n">
        <v>11445</v>
      </c>
      <c r="F40" t="n">
        <v>8509.3</v>
      </c>
      <c r="G40" s="9" t="n">
        <v>6</v>
      </c>
      <c r="H40" t="n">
        <v>17</v>
      </c>
      <c r="I40" t="n">
        <v>9.2</v>
      </c>
      <c r="J40" s="9" t="n">
        <v>10</v>
      </c>
      <c r="K40" t="n">
        <v>30</v>
      </c>
      <c r="L40" t="n">
        <v>18.2</v>
      </c>
    </row>
    <row r="41">
      <c r="A41" t="n">
        <v>2023</v>
      </c>
      <c r="B41" t="n">
        <v>54</v>
      </c>
      <c r="C41" t="s">
        <v>66</v>
      </c>
      <c r="D41" s="9" t="n">
        <v>596</v>
      </c>
      <c r="E41" t="n">
        <v>5697</v>
      </c>
      <c r="F41" t="n">
        <v>4593.2</v>
      </c>
      <c r="G41" s="9"/>
      <c r="H41"/>
      <c r="I41"/>
      <c r="J41" s="9" t="n">
        <v>4</v>
      </c>
      <c r="K41" t="n">
        <v>9</v>
      </c>
      <c r="L41" t="n">
        <v>4.8</v>
      </c>
    </row>
    <row r="42">
      <c r="A42" t="n">
        <v>2023</v>
      </c>
      <c r="B42" t="n">
        <v>55</v>
      </c>
      <c r="C42" t="s">
        <v>67</v>
      </c>
      <c r="D42" s="9" t="n">
        <v>303</v>
      </c>
      <c r="E42" t="n">
        <v>1408</v>
      </c>
      <c r="F42" t="n">
        <v>968.7</v>
      </c>
      <c r="G42" s="9"/>
      <c r="H42"/>
      <c r="I42"/>
      <c r="J42" s="9"/>
      <c r="K42"/>
      <c r="L42"/>
    </row>
    <row r="43">
      <c r="A43" t="n">
        <v>2023</v>
      </c>
      <c r="B43" t="n">
        <v>56</v>
      </c>
      <c r="C43" t="s">
        <v>68</v>
      </c>
      <c r="D43" s="9" t="n">
        <v>521</v>
      </c>
      <c r="E43" t="n">
        <v>4085</v>
      </c>
      <c r="F43" t="n">
        <v>3233.4</v>
      </c>
      <c r="G43" s="9"/>
      <c r="H43" t="n">
        <v>9</v>
      </c>
      <c r="I43" t="n">
        <v>8.1</v>
      </c>
      <c r="J43" s="9" t="n">
        <v>4</v>
      </c>
      <c r="K43" t="n">
        <v>8</v>
      </c>
      <c r="L43" t="n">
        <v>4.7</v>
      </c>
    </row>
    <row r="44">
      <c r="A44" t="n">
        <v>2023</v>
      </c>
      <c r="B44" t="n">
        <v>57</v>
      </c>
      <c r="C44" t="s">
        <v>69</v>
      </c>
      <c r="D44" s="9" t="n">
        <v>172</v>
      </c>
      <c r="E44" t="n">
        <v>695</v>
      </c>
      <c r="F44" t="n">
        <v>475.2</v>
      </c>
      <c r="G44" s="9"/>
      <c r="H44"/>
      <c r="I44"/>
      <c r="J44" s="9"/>
      <c r="K44"/>
      <c r="L44"/>
    </row>
    <row r="45">
      <c r="A45" t="n">
        <v>2023</v>
      </c>
      <c r="B45" t="n">
        <v>58</v>
      </c>
      <c r="C45" t="s">
        <v>70</v>
      </c>
      <c r="D45" s="9" t="n">
        <v>241</v>
      </c>
      <c r="E45" t="n">
        <v>1062</v>
      </c>
      <c r="F45" t="n">
        <v>757.1</v>
      </c>
      <c r="G45" s="9"/>
      <c r="H45"/>
      <c r="I45"/>
      <c r="J45" s="9" t="n">
        <v>3</v>
      </c>
      <c r="K45" t="n">
        <v>76</v>
      </c>
      <c r="L45" t="n">
        <v>73.9</v>
      </c>
    </row>
    <row r="46">
      <c r="A46" t="n">
        <v>2023</v>
      </c>
      <c r="B46" t="n">
        <v>59</v>
      </c>
      <c r="C46" t="s">
        <v>71</v>
      </c>
      <c r="D46" s="9" t="n">
        <v>81</v>
      </c>
      <c r="E46" t="n">
        <v>441</v>
      </c>
      <c r="F46" t="n">
        <v>358.1</v>
      </c>
      <c r="G46" s="9"/>
      <c r="H46"/>
      <c r="I46"/>
      <c r="J46" s="9"/>
      <c r="K46"/>
      <c r="L46"/>
    </row>
    <row r="47">
      <c r="A47" t="n">
        <v>2023</v>
      </c>
      <c r="B47" t="n">
        <v>60</v>
      </c>
      <c r="C47" t="s">
        <v>72</v>
      </c>
      <c r="D47" s="9" t="n">
        <v>245</v>
      </c>
      <c r="E47" t="n">
        <v>1358</v>
      </c>
      <c r="F47" t="n">
        <v>1115.4</v>
      </c>
      <c r="G47" s="9"/>
      <c r="H47"/>
      <c r="I47"/>
      <c r="J47" s="9"/>
      <c r="K47"/>
      <c r="L47"/>
    </row>
    <row r="48">
      <c r="A48" t="n">
        <v>2023</v>
      </c>
      <c r="B48" t="n">
        <v>61</v>
      </c>
      <c r="C48" t="s">
        <v>73</v>
      </c>
      <c r="D48" s="9" t="n">
        <v>96</v>
      </c>
      <c r="E48" t="n">
        <v>363</v>
      </c>
      <c r="F48" t="n">
        <v>266.9</v>
      </c>
      <c r="G48" s="9"/>
      <c r="H48"/>
      <c r="I48"/>
      <c r="J48" s="9"/>
      <c r="K48"/>
      <c r="L48"/>
    </row>
    <row r="49">
      <c r="A49" t="n">
        <v>2023</v>
      </c>
      <c r="B49" t="n">
        <v>62</v>
      </c>
      <c r="C49" t="s">
        <v>74</v>
      </c>
      <c r="D49" s="9" t="n">
        <v>1632</v>
      </c>
      <c r="E49" t="n">
        <v>41693</v>
      </c>
      <c r="F49" t="n">
        <v>34642.3</v>
      </c>
      <c r="G49" s="9" t="n">
        <v>5</v>
      </c>
      <c r="H49" t="n">
        <v>75</v>
      </c>
      <c r="I49" t="n">
        <v>41.8</v>
      </c>
      <c r="J49" s="9" t="n">
        <v>9</v>
      </c>
      <c r="K49" t="n">
        <v>359</v>
      </c>
      <c r="L49" t="n">
        <v>295.1</v>
      </c>
    </row>
    <row r="50">
      <c r="A50" t="n">
        <v>2023</v>
      </c>
      <c r="B50" t="n">
        <v>63</v>
      </c>
      <c r="C50" t="s">
        <v>75</v>
      </c>
      <c r="D50" s="9" t="n">
        <v>134</v>
      </c>
      <c r="E50" t="n">
        <v>445</v>
      </c>
      <c r="F50" t="n">
        <v>302.5</v>
      </c>
      <c r="G50" s="9"/>
      <c r="H50"/>
      <c r="I50"/>
      <c r="J50" s="9"/>
      <c r="K50"/>
      <c r="L50"/>
    </row>
    <row r="51">
      <c r="A51" t="n">
        <v>2023</v>
      </c>
      <c r="B51" t="n">
        <v>64</v>
      </c>
      <c r="C51" t="s">
        <v>76</v>
      </c>
      <c r="D51" s="9" t="n">
        <v>318</v>
      </c>
      <c r="E51" t="n">
        <v>1175</v>
      </c>
      <c r="F51" t="n">
        <v>816.9</v>
      </c>
      <c r="G51" s="9"/>
      <c r="H51"/>
      <c r="I51"/>
      <c r="J51" s="9"/>
      <c r="K51"/>
      <c r="L51"/>
    </row>
    <row r="52">
      <c r="A52" t="n">
        <v>2023</v>
      </c>
      <c r="B52" t="n">
        <v>65</v>
      </c>
      <c r="C52" t="s">
        <v>77</v>
      </c>
      <c r="D52" s="9" t="n">
        <v>89</v>
      </c>
      <c r="E52" t="n">
        <v>251</v>
      </c>
      <c r="F52" t="n">
        <v>157.4</v>
      </c>
      <c r="G52" s="9"/>
      <c r="H52"/>
      <c r="I52"/>
      <c r="J52" s="9"/>
      <c r="K52"/>
      <c r="L52"/>
    </row>
    <row r="53">
      <c r="A53" t="n">
        <v>2023</v>
      </c>
      <c r="B53" t="n">
        <v>66</v>
      </c>
      <c r="C53" t="s">
        <v>78</v>
      </c>
      <c r="D53" s="9" t="n">
        <v>1609</v>
      </c>
      <c r="E53" t="n">
        <v>25315</v>
      </c>
      <c r="F53" t="n">
        <v>20975.5</v>
      </c>
      <c r="G53" s="9" t="n">
        <v>4</v>
      </c>
      <c r="H53" t="n">
        <v>13</v>
      </c>
      <c r="I53" t="n">
        <v>10.4</v>
      </c>
      <c r="J53" s="9" t="n">
        <v>13</v>
      </c>
      <c r="K53" t="n">
        <v>100</v>
      </c>
      <c r="L53" t="n">
        <v>85.2</v>
      </c>
    </row>
    <row r="54">
      <c r="A54" t="n">
        <v>2023</v>
      </c>
      <c r="B54" t="n">
        <v>67</v>
      </c>
      <c r="C54" t="s">
        <v>79</v>
      </c>
      <c r="D54" s="9" t="n">
        <v>256</v>
      </c>
      <c r="E54" t="n">
        <v>1680</v>
      </c>
      <c r="F54" t="n">
        <v>1239.2</v>
      </c>
      <c r="G54" s="9"/>
      <c r="H54"/>
      <c r="I54"/>
      <c r="J54" s="9"/>
      <c r="K54"/>
      <c r="L54"/>
    </row>
    <row r="55">
      <c r="A55" t="n">
        <v>2023</v>
      </c>
      <c r="B55" t="n">
        <v>68</v>
      </c>
      <c r="C55" t="s">
        <v>80</v>
      </c>
      <c r="D55" s="9" t="n">
        <v>180</v>
      </c>
      <c r="E55" t="n">
        <v>540</v>
      </c>
      <c r="F55" t="n">
        <v>372.5</v>
      </c>
      <c r="G55" s="9"/>
      <c r="H55"/>
      <c r="I55"/>
      <c r="J55" s="9"/>
      <c r="K55" t="n">
        <v>5</v>
      </c>
      <c r="L55"/>
    </row>
    <row r="56">
      <c r="A56" t="n">
        <v>2023</v>
      </c>
      <c r="B56" t="n">
        <v>69</v>
      </c>
      <c r="C56" t="s">
        <v>81</v>
      </c>
      <c r="D56" s="9" t="n">
        <v>1495</v>
      </c>
      <c r="E56" t="n">
        <v>20951</v>
      </c>
      <c r="F56" t="n">
        <v>17531.4</v>
      </c>
      <c r="G56" s="9" t="n">
        <v>7</v>
      </c>
      <c r="H56" t="n">
        <v>21</v>
      </c>
      <c r="I56" t="n">
        <v>14.1</v>
      </c>
      <c r="J56" s="9" t="n">
        <v>13</v>
      </c>
      <c r="K56" t="n">
        <v>47</v>
      </c>
      <c r="L56" t="n">
        <v>35.2</v>
      </c>
    </row>
    <row r="57">
      <c r="A57" t="n">
        <v>2023</v>
      </c>
      <c r="B57" t="n">
        <v>70</v>
      </c>
      <c r="C57" t="s">
        <v>82</v>
      </c>
      <c r="D57" s="9" t="n">
        <v>35</v>
      </c>
      <c r="E57" t="n">
        <v>78</v>
      </c>
      <c r="F57" t="n">
        <v>49.3</v>
      </c>
      <c r="G57" s="9"/>
      <c r="H57"/>
      <c r="I57"/>
      <c r="J57" s="9"/>
      <c r="K57"/>
      <c r="L57"/>
    </row>
    <row r="58">
      <c r="A58" t="n">
        <v>2023</v>
      </c>
      <c r="B58" t="n">
        <v>71</v>
      </c>
      <c r="C58" t="s">
        <v>83</v>
      </c>
      <c r="D58" s="9" t="n">
        <v>128</v>
      </c>
      <c r="E58" t="n">
        <v>472</v>
      </c>
      <c r="F58" t="n">
        <v>368.7</v>
      </c>
      <c r="G58" s="9"/>
      <c r="H58"/>
      <c r="I58"/>
      <c r="J58" s="9"/>
      <c r="K58"/>
      <c r="L58"/>
    </row>
    <row r="59">
      <c r="A59" t="n">
        <v>2023</v>
      </c>
      <c r="B59" t="n">
        <v>72</v>
      </c>
      <c r="C59" t="s">
        <v>84</v>
      </c>
      <c r="D59" s="9" t="n">
        <v>265</v>
      </c>
      <c r="E59" t="n">
        <v>1026</v>
      </c>
      <c r="F59" t="n">
        <v>737</v>
      </c>
      <c r="G59" s="9"/>
      <c r="H59"/>
      <c r="I59"/>
      <c r="J59" s="9"/>
      <c r="K59" t="n">
        <v>4</v>
      </c>
      <c r="L59"/>
    </row>
    <row r="60">
      <c r="A60" t="n">
        <v>2023</v>
      </c>
      <c r="B60" t="n">
        <v>81</v>
      </c>
      <c r="C60" t="s">
        <v>85</v>
      </c>
      <c r="D60" s="9" t="n">
        <v>56</v>
      </c>
      <c r="E60" t="n">
        <v>241</v>
      </c>
      <c r="F60" t="n">
        <v>165.6</v>
      </c>
      <c r="G60" s="9"/>
      <c r="H60"/>
      <c r="I60"/>
      <c r="J60" s="9"/>
      <c r="K60"/>
      <c r="L60"/>
    </row>
    <row r="61">
      <c r="A61" t="n">
        <v>2023</v>
      </c>
      <c r="B61" t="n">
        <v>82</v>
      </c>
      <c r="C61" t="s">
        <v>86</v>
      </c>
      <c r="D61" s="9" t="n">
        <v>87</v>
      </c>
      <c r="E61" t="n">
        <v>334</v>
      </c>
      <c r="F61" t="n">
        <v>251.7</v>
      </c>
      <c r="G61" s="9"/>
      <c r="H61"/>
      <c r="I61"/>
      <c r="J61" s="9"/>
      <c r="K61"/>
      <c r="L61"/>
    </row>
    <row r="62">
      <c r="A62" t="n">
        <v>2023</v>
      </c>
      <c r="B62" t="n">
        <v>83</v>
      </c>
      <c r="C62" t="s">
        <v>87</v>
      </c>
      <c r="D62" s="9" t="n">
        <v>321</v>
      </c>
      <c r="E62" t="n">
        <v>2785</v>
      </c>
      <c r="F62" t="n">
        <v>2318.6</v>
      </c>
      <c r="G62" s="9"/>
      <c r="H62"/>
      <c r="I62"/>
      <c r="J62" s="9"/>
      <c r="K62"/>
      <c r="L62"/>
    </row>
    <row r="63">
      <c r="A63" t="n">
        <v>2023</v>
      </c>
      <c r="B63" t="n">
        <v>84</v>
      </c>
      <c r="C63" t="s">
        <v>88</v>
      </c>
      <c r="D63" s="9" t="n">
        <v>295</v>
      </c>
      <c r="E63" t="n">
        <v>2760</v>
      </c>
      <c r="F63" t="n">
        <v>2399</v>
      </c>
      <c r="G63" s="9"/>
      <c r="H63"/>
      <c r="I63"/>
      <c r="J63" s="9" t="n">
        <v>3</v>
      </c>
      <c r="K63"/>
      <c r="L63"/>
    </row>
    <row r="64">
      <c r="A64" t="n">
        <v>2023</v>
      </c>
      <c r="B64" t="n">
        <v>85</v>
      </c>
      <c r="C64" t="s">
        <v>89</v>
      </c>
      <c r="D64" s="9" t="n">
        <v>100</v>
      </c>
      <c r="E64" t="n">
        <v>466</v>
      </c>
      <c r="F64" t="n">
        <v>361.6</v>
      </c>
      <c r="G64" s="9"/>
      <c r="H64"/>
      <c r="I64"/>
      <c r="J64" s="9"/>
      <c r="K64"/>
      <c r="L64"/>
    </row>
    <row r="65">
      <c r="A65" t="n">
        <v>2023</v>
      </c>
      <c r="B65" t="n">
        <v>86</v>
      </c>
      <c r="C65" t="s">
        <v>90</v>
      </c>
      <c r="D65" s="9" t="n">
        <v>444</v>
      </c>
      <c r="E65" t="n">
        <v>4827</v>
      </c>
      <c r="F65" t="n">
        <v>3759.2</v>
      </c>
      <c r="G65" s="9" t="n">
        <v>5</v>
      </c>
      <c r="H65" t="n">
        <v>17</v>
      </c>
      <c r="I65" t="n">
        <v>15.4</v>
      </c>
      <c r="J65" s="9"/>
      <c r="K65" t="n">
        <v>6</v>
      </c>
      <c r="L65"/>
    </row>
    <row r="66">
      <c r="A66" t="n">
        <v>2023</v>
      </c>
      <c r="B66" t="n">
        <v>87</v>
      </c>
      <c r="C66" t="s">
        <v>91</v>
      </c>
      <c r="D66" s="9" t="n">
        <v>48</v>
      </c>
      <c r="E66" t="n">
        <v>110</v>
      </c>
      <c r="F66" t="n">
        <v>71</v>
      </c>
      <c r="G66" s="9"/>
      <c r="H66"/>
      <c r="I66"/>
      <c r="J66" s="9"/>
      <c r="K66"/>
      <c r="L66"/>
    </row>
    <row r="67">
      <c r="A67" t="n">
        <v>2023</v>
      </c>
      <c r="B67" t="n">
        <v>88</v>
      </c>
      <c r="C67" t="s">
        <v>92</v>
      </c>
      <c r="D67" s="9" t="n">
        <v>254</v>
      </c>
      <c r="E67" t="n">
        <v>678</v>
      </c>
      <c r="F67" t="n">
        <v>459.2</v>
      </c>
      <c r="G67" s="9"/>
      <c r="H67"/>
      <c r="I67"/>
      <c r="J67" s="9"/>
      <c r="K67"/>
      <c r="L67"/>
    </row>
    <row r="68">
      <c r="A68" t="n">
        <v>2023</v>
      </c>
      <c r="B68" t="n">
        <v>89</v>
      </c>
      <c r="C68" t="s">
        <v>93</v>
      </c>
      <c r="D68" s="9" t="n">
        <v>256</v>
      </c>
      <c r="E68" t="n">
        <v>1667</v>
      </c>
      <c r="F68" t="n">
        <v>1326.8</v>
      </c>
      <c r="G68" s="9"/>
      <c r="H68"/>
      <c r="I68"/>
      <c r="J68" s="9"/>
      <c r="K68"/>
      <c r="L68"/>
    </row>
    <row r="69">
      <c r="A69" t="n">
        <v>2023</v>
      </c>
      <c r="B69" t="n">
        <v>90</v>
      </c>
      <c r="C69" t="s">
        <v>94</v>
      </c>
      <c r="D69" s="9" t="n">
        <v>477</v>
      </c>
      <c r="E69" t="n">
        <v>2545</v>
      </c>
      <c r="F69" t="n">
        <v>1961.5</v>
      </c>
      <c r="G69" s="9"/>
      <c r="H69"/>
      <c r="I69"/>
      <c r="J69" s="9" t="n">
        <v>3</v>
      </c>
      <c r="K69" t="n">
        <v>8</v>
      </c>
      <c r="L69" t="n">
        <v>7.2</v>
      </c>
    </row>
    <row r="70">
      <c r="A70" t="n">
        <v>2023</v>
      </c>
      <c r="B70" t="n">
        <v>91</v>
      </c>
      <c r="C70" t="s">
        <v>95</v>
      </c>
      <c r="D70" s="9" t="n">
        <v>163</v>
      </c>
      <c r="E70" t="n">
        <v>877</v>
      </c>
      <c r="F70" t="n">
        <v>688.6</v>
      </c>
      <c r="G70" s="9"/>
      <c r="H70"/>
      <c r="I70"/>
      <c r="J70" s="9"/>
      <c r="K70" t="n">
        <v>14</v>
      </c>
      <c r="L70" t="n">
        <v>5.2</v>
      </c>
    </row>
    <row r="71">
      <c r="A71" t="n">
        <v>2023</v>
      </c>
      <c r="B71" t="n">
        <v>92</v>
      </c>
      <c r="C71" t="s">
        <v>96</v>
      </c>
      <c r="D71" s="9" t="n">
        <v>337</v>
      </c>
      <c r="E71" t="n">
        <v>2149</v>
      </c>
      <c r="F71" t="n">
        <v>1696.5</v>
      </c>
      <c r="G71" s="9"/>
      <c r="H71"/>
      <c r="I71"/>
      <c r="J71" s="9"/>
      <c r="K71"/>
      <c r="L71"/>
    </row>
    <row r="72">
      <c r="A72" t="n">
        <v>2023</v>
      </c>
      <c r="B72" t="n">
        <v>93</v>
      </c>
      <c r="C72" t="s">
        <v>97</v>
      </c>
      <c r="D72" s="9" t="n">
        <v>89</v>
      </c>
      <c r="E72" t="n">
        <v>243</v>
      </c>
      <c r="F72" t="n">
        <v>177.1</v>
      </c>
      <c r="G72" s="9"/>
      <c r="H72"/>
      <c r="I72"/>
      <c r="J72" s="9"/>
      <c r="K72"/>
      <c r="L72"/>
    </row>
    <row r="73">
      <c r="A73" t="n">
        <v>2023</v>
      </c>
      <c r="B73" t="n">
        <v>94</v>
      </c>
      <c r="C73" t="s">
        <v>98</v>
      </c>
      <c r="D73" s="9" t="n">
        <v>273</v>
      </c>
      <c r="E73" t="n">
        <v>2331</v>
      </c>
      <c r="F73" t="n">
        <v>1896.4</v>
      </c>
      <c r="G73" s="9"/>
      <c r="H73"/>
      <c r="I73"/>
      <c r="J73" s="9"/>
      <c r="K73" t="n">
        <v>6</v>
      </c>
      <c r="L73" t="n">
        <v>5</v>
      </c>
    </row>
    <row r="74">
      <c r="A74" t="n">
        <v>2023</v>
      </c>
      <c r="B74" t="n">
        <v>95</v>
      </c>
      <c r="C74" t="s">
        <v>99</v>
      </c>
      <c r="D74" s="9" t="n">
        <v>42</v>
      </c>
      <c r="E74" t="n">
        <v>335</v>
      </c>
      <c r="F74" t="n">
        <v>218.1</v>
      </c>
      <c r="G74" s="9"/>
      <c r="H74"/>
      <c r="I74"/>
      <c r="J74" s="9"/>
      <c r="K74"/>
      <c r="L74"/>
    </row>
    <row r="75">
      <c r="A75" t="n">
        <v>2023</v>
      </c>
      <c r="B75" t="n">
        <v>96</v>
      </c>
      <c r="C75" t="s">
        <v>100</v>
      </c>
      <c r="D75" s="9" t="n">
        <v>1308</v>
      </c>
      <c r="E75" t="n">
        <v>10396</v>
      </c>
      <c r="F75" t="n">
        <v>8241.3</v>
      </c>
      <c r="G75" s="9" t="n">
        <v>3</v>
      </c>
      <c r="H75" t="n">
        <v>14</v>
      </c>
      <c r="I75" t="n">
        <v>12.5</v>
      </c>
      <c r="J75" s="9" t="n">
        <v>9</v>
      </c>
      <c r="K75" t="n">
        <v>70</v>
      </c>
      <c r="L75" t="n">
        <v>52.8</v>
      </c>
    </row>
    <row r="76">
      <c r="A76" t="n">
        <v>2023</v>
      </c>
      <c r="B76" t="n">
        <v>97</v>
      </c>
      <c r="C76" t="s">
        <v>101</v>
      </c>
      <c r="D76" s="9" t="n">
        <v>778</v>
      </c>
      <c r="E76" t="n">
        <v>7033</v>
      </c>
      <c r="F76" t="n">
        <v>5813</v>
      </c>
      <c r="G76" s="9"/>
      <c r="H76" t="n">
        <v>6</v>
      </c>
      <c r="I76" t="n">
        <v>5.3</v>
      </c>
      <c r="J76" s="9" t="n">
        <v>6</v>
      </c>
      <c r="K76" t="n">
        <v>9</v>
      </c>
      <c r="L76" t="n">
        <v>7.2</v>
      </c>
    </row>
    <row r="77">
      <c r="A77" t="n">
        <v>2023</v>
      </c>
      <c r="B77" t="n">
        <v>98</v>
      </c>
      <c r="C77" t="s">
        <v>102</v>
      </c>
      <c r="D77" s="9" t="n">
        <v>59</v>
      </c>
      <c r="E77" t="n">
        <v>126</v>
      </c>
      <c r="F77" t="n">
        <v>82.6</v>
      </c>
      <c r="G77" s="9"/>
      <c r="H77"/>
      <c r="I77"/>
      <c r="J77" s="9"/>
      <c r="K77"/>
      <c r="L77"/>
    </row>
    <row r="78">
      <c r="A78" t="n">
        <v>2023</v>
      </c>
      <c r="B78" t="n">
        <v>99</v>
      </c>
      <c r="C78" t="s">
        <v>103</v>
      </c>
      <c r="D78" s="9" t="n">
        <v>107</v>
      </c>
      <c r="E78" t="n">
        <v>359</v>
      </c>
      <c r="F78" t="n">
        <v>226.4</v>
      </c>
      <c r="G78" s="9"/>
      <c r="H78"/>
      <c r="I78"/>
      <c r="J78" s="9"/>
      <c r="K78"/>
      <c r="L78"/>
    </row>
    <row r="79">
      <c r="A79" t="n">
        <v>2023</v>
      </c>
      <c r="B79" t="n">
        <v>100</v>
      </c>
      <c r="C79" t="s">
        <v>104</v>
      </c>
      <c r="D79" s="9" t="n">
        <v>139</v>
      </c>
      <c r="E79" t="n">
        <v>558</v>
      </c>
      <c r="F79" t="n">
        <v>391.5</v>
      </c>
      <c r="G79" s="9"/>
      <c r="H79"/>
      <c r="I79"/>
      <c r="J79" s="9"/>
      <c r="K79"/>
      <c r="L79"/>
    </row>
    <row r="80">
      <c r="A80" t="n">
        <v>2023</v>
      </c>
      <c r="B80" t="n">
        <v>101</v>
      </c>
      <c r="C80" t="s">
        <v>105</v>
      </c>
      <c r="D80" s="9" t="n">
        <v>238</v>
      </c>
      <c r="E80" t="n">
        <v>871</v>
      </c>
      <c r="F80" t="n">
        <v>612.7</v>
      </c>
      <c r="G80" s="9"/>
      <c r="H80"/>
      <c r="I80"/>
      <c r="J80" s="9"/>
      <c r="K80" t="n">
        <v>8</v>
      </c>
      <c r="L80" t="n">
        <v>7.1</v>
      </c>
    </row>
    <row r="81">
      <c r="A81" t="n">
        <v>2023</v>
      </c>
      <c r="B81" t="n">
        <v>102</v>
      </c>
      <c r="C81" t="s">
        <v>106</v>
      </c>
      <c r="D81" s="9" t="n">
        <v>104</v>
      </c>
      <c r="E81" t="n">
        <v>355</v>
      </c>
      <c r="F81" t="n">
        <v>245.1</v>
      </c>
      <c r="G81" s="9"/>
      <c r="H81"/>
      <c r="I81"/>
      <c r="J81" s="9"/>
      <c r="K81"/>
      <c r="L81"/>
    </row>
    <row r="82">
      <c r="A82" t="n">
        <v>2023</v>
      </c>
      <c r="B82" t="n">
        <v>111</v>
      </c>
      <c r="C82" t="s">
        <v>107</v>
      </c>
      <c r="D82" s="9" t="n">
        <v>377</v>
      </c>
      <c r="E82" t="n">
        <v>1723</v>
      </c>
      <c r="F82" t="n">
        <v>1176.8</v>
      </c>
      <c r="G82" s="9"/>
      <c r="H82"/>
      <c r="I82"/>
      <c r="J82" s="9" t="n">
        <v>3</v>
      </c>
      <c r="K82"/>
      <c r="L82"/>
    </row>
    <row r="83">
      <c r="A83" t="n">
        <v>2023</v>
      </c>
      <c r="B83" t="n">
        <v>112</v>
      </c>
      <c r="C83" t="s">
        <v>108</v>
      </c>
      <c r="D83" s="9" t="n">
        <v>591</v>
      </c>
      <c r="E83" t="n">
        <v>3921</v>
      </c>
      <c r="F83" t="n">
        <v>3033.9</v>
      </c>
      <c r="G83" s="9" t="n">
        <v>3</v>
      </c>
      <c r="H83" t="n">
        <v>4</v>
      </c>
      <c r="I83"/>
      <c r="J83" s="9" t="n">
        <v>7</v>
      </c>
      <c r="K83" t="n">
        <v>19</v>
      </c>
      <c r="L83" t="n">
        <v>15.5</v>
      </c>
    </row>
    <row r="84">
      <c r="A84" t="n">
        <v>2023</v>
      </c>
      <c r="B84" t="n">
        <v>113</v>
      </c>
      <c r="C84" t="s">
        <v>109</v>
      </c>
      <c r="D84" s="9" t="n">
        <v>452</v>
      </c>
      <c r="E84" t="n">
        <v>1946</v>
      </c>
      <c r="F84" t="n">
        <v>1360</v>
      </c>
      <c r="G84" s="9"/>
      <c r="H84"/>
      <c r="I84"/>
      <c r="J84" s="9"/>
      <c r="K84"/>
      <c r="L84"/>
    </row>
    <row r="85">
      <c r="A85" t="n">
        <v>2023</v>
      </c>
      <c r="B85" t="n">
        <v>114</v>
      </c>
      <c r="C85" t="s">
        <v>110</v>
      </c>
      <c r="D85" s="9" t="n">
        <v>218</v>
      </c>
      <c r="E85" t="n">
        <v>711</v>
      </c>
      <c r="F85" t="n">
        <v>485.3</v>
      </c>
      <c r="G85" s="9"/>
      <c r="H85"/>
      <c r="I85"/>
      <c r="J85" s="9"/>
      <c r="K85"/>
      <c r="L85"/>
    </row>
    <row r="86">
      <c r="A86" t="n">
        <v>2023</v>
      </c>
      <c r="B86" t="n">
        <v>115</v>
      </c>
      <c r="C86" t="s">
        <v>111</v>
      </c>
      <c r="D86" s="9" t="n">
        <v>613</v>
      </c>
      <c r="E86" t="n">
        <v>2559</v>
      </c>
      <c r="F86" t="n">
        <v>1858.5</v>
      </c>
      <c r="G86" s="9"/>
      <c r="H86"/>
      <c r="I86"/>
      <c r="J86" s="9" t="n">
        <v>5</v>
      </c>
      <c r="K86" t="n">
        <v>16</v>
      </c>
      <c r="L86" t="n">
        <v>10.8</v>
      </c>
    </row>
    <row r="87">
      <c r="A87" t="n">
        <v>2023</v>
      </c>
      <c r="B87" t="n">
        <v>116</v>
      </c>
      <c r="C87" t="s">
        <v>112</v>
      </c>
      <c r="D87" s="9" t="n">
        <v>274</v>
      </c>
      <c r="E87" t="n">
        <v>1803</v>
      </c>
      <c r="F87" t="n">
        <v>1377.5</v>
      </c>
      <c r="G87" s="9"/>
      <c r="H87"/>
      <c r="I87"/>
      <c r="J87" s="9"/>
      <c r="K87" t="n">
        <v>18</v>
      </c>
      <c r="L87" t="n">
        <v>15.3</v>
      </c>
    </row>
    <row r="88">
      <c r="A88" t="n">
        <v>2023</v>
      </c>
      <c r="B88" t="n">
        <v>117</v>
      </c>
      <c r="C88" t="s">
        <v>113</v>
      </c>
      <c r="D88" s="9" t="n">
        <v>884</v>
      </c>
      <c r="E88" t="n">
        <v>7571</v>
      </c>
      <c r="F88" t="n">
        <v>6227</v>
      </c>
      <c r="G88" s="9" t="n">
        <v>4</v>
      </c>
      <c r="H88" t="n">
        <v>13</v>
      </c>
      <c r="I88" t="n">
        <v>10.1</v>
      </c>
      <c r="J88" s="9" t="n">
        <v>4</v>
      </c>
      <c r="K88" t="n">
        <v>4</v>
      </c>
      <c r="L88"/>
    </row>
    <row r="89">
      <c r="A89" t="n">
        <v>2023</v>
      </c>
      <c r="B89" t="n">
        <v>118</v>
      </c>
      <c r="C89" t="s">
        <v>114</v>
      </c>
      <c r="D89" s="9" t="n">
        <v>874</v>
      </c>
      <c r="E89" t="n">
        <v>5314</v>
      </c>
      <c r="F89" t="n">
        <v>3871.5</v>
      </c>
      <c r="G89" s="9" t="n">
        <v>8</v>
      </c>
      <c r="H89" t="n">
        <v>35</v>
      </c>
      <c r="I89" t="n">
        <v>23.7</v>
      </c>
      <c r="J89" s="9" t="n">
        <v>5</v>
      </c>
      <c r="K89" t="n">
        <v>15</v>
      </c>
      <c r="L89" t="n">
        <v>9.8</v>
      </c>
    </row>
    <row r="90">
      <c r="A90" t="n">
        <v>2023</v>
      </c>
      <c r="B90" t="n">
        <v>119</v>
      </c>
      <c r="C90" t="s">
        <v>115</v>
      </c>
      <c r="D90" s="9" t="n">
        <v>129</v>
      </c>
      <c r="E90" t="n">
        <v>609</v>
      </c>
      <c r="F90" t="n">
        <v>415.7</v>
      </c>
      <c r="G90" s="9"/>
      <c r="H90"/>
      <c r="I90"/>
      <c r="J90" s="9"/>
      <c r="K90"/>
      <c r="L90"/>
    </row>
    <row r="91">
      <c r="A91" t="n">
        <v>2023</v>
      </c>
      <c r="B91" t="n">
        <v>120</v>
      </c>
      <c r="C91" t="s">
        <v>116</v>
      </c>
      <c r="D91" s="9" t="n">
        <v>719</v>
      </c>
      <c r="E91" t="n">
        <v>3460</v>
      </c>
      <c r="F91" t="n">
        <v>2473.7</v>
      </c>
      <c r="G91" s="9"/>
      <c r="H91"/>
      <c r="I91"/>
      <c r="J91" s="9" t="n">
        <v>4</v>
      </c>
      <c r="K91" t="n">
        <v>9</v>
      </c>
      <c r="L91" t="n">
        <v>5.7</v>
      </c>
    </row>
    <row r="92">
      <c r="A92" t="n">
        <v>2023</v>
      </c>
      <c r="B92" t="n">
        <v>121</v>
      </c>
      <c r="C92" t="s">
        <v>117</v>
      </c>
      <c r="D92" s="9" t="n">
        <v>1917</v>
      </c>
      <c r="E92" t="n">
        <v>14990</v>
      </c>
      <c r="F92" t="n">
        <v>10924.2</v>
      </c>
      <c r="G92" s="9" t="n">
        <v>4</v>
      </c>
      <c r="H92" t="n">
        <v>9</v>
      </c>
      <c r="I92" t="n">
        <v>7.2</v>
      </c>
      <c r="J92" s="9" t="n">
        <v>5</v>
      </c>
      <c r="K92" t="n">
        <v>10</v>
      </c>
      <c r="L92" t="n">
        <v>7.4</v>
      </c>
    </row>
    <row r="93">
      <c r="A93" t="n">
        <v>2023</v>
      </c>
      <c r="B93" t="n">
        <v>131</v>
      </c>
      <c r="C93" t="s">
        <v>118</v>
      </c>
      <c r="D93" s="9" t="n">
        <v>1066</v>
      </c>
      <c r="E93" t="n">
        <v>8023</v>
      </c>
      <c r="F93" t="n">
        <v>6268.8</v>
      </c>
      <c r="G93" s="9" t="n">
        <v>3</v>
      </c>
      <c r="H93" t="n">
        <v>5</v>
      </c>
      <c r="I93"/>
      <c r="J93" s="9" t="n">
        <v>6</v>
      </c>
      <c r="K93" t="n">
        <v>23</v>
      </c>
      <c r="L93" t="n">
        <v>14.4</v>
      </c>
    </row>
    <row r="94">
      <c r="A94" t="n">
        <v>2023</v>
      </c>
      <c r="B94" t="n">
        <v>135</v>
      </c>
      <c r="C94" t="s">
        <v>119</v>
      </c>
      <c r="D94" s="9" t="n">
        <v>644</v>
      </c>
      <c r="E94" t="n">
        <v>4147</v>
      </c>
      <c r="F94" t="n">
        <v>3105.5</v>
      </c>
      <c r="G94" s="9" t="n">
        <v>4</v>
      </c>
      <c r="H94" t="n">
        <v>12</v>
      </c>
      <c r="I94" t="n">
        <v>7.7</v>
      </c>
      <c r="J94" s="9" t="n">
        <v>5</v>
      </c>
      <c r="K94" t="n">
        <v>8</v>
      </c>
      <c r="L94" t="n">
        <v>5.2</v>
      </c>
    </row>
    <row r="95">
      <c r="A95" t="n">
        <v>2023</v>
      </c>
      <c r="B95" t="n">
        <v>136</v>
      </c>
      <c r="C95" t="s">
        <v>120</v>
      </c>
      <c r="D95" s="9" t="n">
        <v>390</v>
      </c>
      <c r="E95" t="n">
        <v>1566</v>
      </c>
      <c r="F95" t="n">
        <v>1089.7</v>
      </c>
      <c r="G95" s="9"/>
      <c r="H95"/>
      <c r="I95"/>
      <c r="J95" s="9"/>
      <c r="K95"/>
      <c r="L95"/>
    </row>
    <row r="96">
      <c r="A96" t="n">
        <v>2023</v>
      </c>
      <c r="B96" t="n">
        <v>137</v>
      </c>
      <c r="C96" t="s">
        <v>121</v>
      </c>
      <c r="D96" s="9" t="n">
        <v>307</v>
      </c>
      <c r="E96" t="n">
        <v>1094</v>
      </c>
      <c r="F96" t="n">
        <v>731.3</v>
      </c>
      <c r="G96" s="9"/>
      <c r="H96"/>
      <c r="I96"/>
      <c r="J96" s="9"/>
      <c r="K96" t="n">
        <v>8</v>
      </c>
      <c r="L96"/>
    </row>
    <row r="97">
      <c r="A97" t="n">
        <v>2023</v>
      </c>
      <c r="B97" t="n">
        <v>138</v>
      </c>
      <c r="C97" t="s">
        <v>122</v>
      </c>
      <c r="D97" s="9" t="n">
        <v>829</v>
      </c>
      <c r="E97" t="n">
        <v>4511</v>
      </c>
      <c r="F97" t="n">
        <v>3494</v>
      </c>
      <c r="G97" s="9" t="n">
        <v>3</v>
      </c>
      <c r="H97"/>
      <c r="I97"/>
      <c r="J97" s="9" t="n">
        <v>6</v>
      </c>
      <c r="K97" t="n">
        <v>11</v>
      </c>
      <c r="L97" t="n">
        <v>9</v>
      </c>
    </row>
    <row r="98">
      <c r="A98" t="n">
        <v>2023</v>
      </c>
      <c r="B98" t="n">
        <v>139</v>
      </c>
      <c r="C98" t="s">
        <v>123</v>
      </c>
      <c r="D98" s="9" t="n">
        <v>415</v>
      </c>
      <c r="E98" t="n">
        <v>2692</v>
      </c>
      <c r="F98" t="n">
        <v>2114.2</v>
      </c>
      <c r="G98" s="9" t="n">
        <v>4</v>
      </c>
      <c r="H98" t="n">
        <v>7</v>
      </c>
      <c r="I98" t="n">
        <v>5.3</v>
      </c>
      <c r="J98" s="9"/>
      <c r="K98"/>
      <c r="L98"/>
    </row>
    <row r="99">
      <c r="A99" t="n">
        <v>2023</v>
      </c>
      <c r="B99" t="n">
        <v>141</v>
      </c>
      <c r="C99" t="s">
        <v>124</v>
      </c>
      <c r="D99" s="9" t="n">
        <v>1361</v>
      </c>
      <c r="E99" t="n">
        <v>7113</v>
      </c>
      <c r="F99" t="n">
        <v>5041.7</v>
      </c>
      <c r="G99" s="9" t="n">
        <v>6</v>
      </c>
      <c r="H99" t="n">
        <v>27</v>
      </c>
      <c r="I99" t="n">
        <v>19.2</v>
      </c>
      <c r="J99" s="9" t="n">
        <v>10</v>
      </c>
      <c r="K99" t="n">
        <v>20</v>
      </c>
      <c r="L99" t="n">
        <v>12.5</v>
      </c>
    </row>
    <row r="100">
      <c r="A100" t="n">
        <v>2023</v>
      </c>
      <c r="B100" t="n">
        <v>151</v>
      </c>
      <c r="C100" t="s">
        <v>125</v>
      </c>
      <c r="D100" s="9" t="n">
        <v>506</v>
      </c>
      <c r="E100" t="n">
        <v>2000</v>
      </c>
      <c r="F100" t="n">
        <v>1407.9</v>
      </c>
      <c r="G100" s="9" t="n">
        <v>5</v>
      </c>
      <c r="H100" t="n">
        <v>7</v>
      </c>
      <c r="I100" t="n">
        <v>4.5</v>
      </c>
      <c r="J100" s="9"/>
      <c r="K100"/>
      <c r="L100"/>
    </row>
    <row r="101">
      <c r="A101" t="n">
        <v>2023</v>
      </c>
      <c r="B101" t="n">
        <v>152</v>
      </c>
      <c r="C101" t="s">
        <v>126</v>
      </c>
      <c r="D101" s="9" t="n">
        <v>477</v>
      </c>
      <c r="E101" t="n">
        <v>1558</v>
      </c>
      <c r="F101" t="n">
        <v>1096.9</v>
      </c>
      <c r="G101" s="9"/>
      <c r="H101"/>
      <c r="I101"/>
      <c r="J101" s="9"/>
      <c r="K101" t="n">
        <v>5</v>
      </c>
      <c r="L101"/>
    </row>
    <row r="102">
      <c r="A102" t="n">
        <v>2023</v>
      </c>
      <c r="B102" t="n">
        <v>153</v>
      </c>
      <c r="C102" t="s">
        <v>127</v>
      </c>
      <c r="D102" s="9" t="n">
        <v>623</v>
      </c>
      <c r="E102" t="n">
        <v>2912</v>
      </c>
      <c r="F102" t="n">
        <v>2068.1</v>
      </c>
      <c r="G102" s="9"/>
      <c r="H102"/>
      <c r="I102"/>
      <c r="J102" s="9"/>
      <c r="K102"/>
      <c r="L102"/>
    </row>
    <row r="103">
      <c r="A103" t="n">
        <v>2023</v>
      </c>
      <c r="B103" t="n">
        <v>154</v>
      </c>
      <c r="C103" t="s">
        <v>128</v>
      </c>
      <c r="D103" s="9" t="n">
        <v>1259</v>
      </c>
      <c r="E103" t="n">
        <v>6511</v>
      </c>
      <c r="F103" t="n">
        <v>4858.3</v>
      </c>
      <c r="G103" s="9" t="n">
        <v>4</v>
      </c>
      <c r="H103" t="n">
        <v>4</v>
      </c>
      <c r="I103"/>
      <c r="J103" s="9" t="n">
        <v>7</v>
      </c>
      <c r="K103" t="n">
        <v>7</v>
      </c>
      <c r="L103" t="n">
        <v>5.5</v>
      </c>
    </row>
    <row r="104">
      <c r="A104" t="n">
        <v>2023</v>
      </c>
      <c r="B104" t="n">
        <v>155</v>
      </c>
      <c r="C104" t="s">
        <v>129</v>
      </c>
      <c r="D104" s="9" t="n">
        <v>767</v>
      </c>
      <c r="E104" t="n">
        <v>5297</v>
      </c>
      <c r="F104" t="n">
        <v>3995.5</v>
      </c>
      <c r="G104" s="9"/>
      <c r="H104"/>
      <c r="I104"/>
      <c r="J104" s="9" t="n">
        <v>6</v>
      </c>
      <c r="K104" t="n">
        <v>8</v>
      </c>
      <c r="L104" t="n">
        <v>5</v>
      </c>
    </row>
    <row r="105">
      <c r="A105" t="n">
        <v>2023</v>
      </c>
      <c r="B105" t="n">
        <v>156</v>
      </c>
      <c r="C105" t="s">
        <v>130</v>
      </c>
      <c r="D105" s="9" t="n">
        <v>1241</v>
      </c>
      <c r="E105" t="n">
        <v>6249</v>
      </c>
      <c r="F105" t="n">
        <v>4630.2</v>
      </c>
      <c r="G105" s="9" t="n">
        <v>4</v>
      </c>
      <c r="H105" t="n">
        <v>28</v>
      </c>
      <c r="I105" t="n">
        <v>12.5</v>
      </c>
      <c r="J105" s="9" t="n">
        <v>7</v>
      </c>
      <c r="K105" t="n">
        <v>9</v>
      </c>
      <c r="L105" t="n">
        <v>6.5</v>
      </c>
    </row>
    <row r="106">
      <c r="A106" t="n">
        <v>2023</v>
      </c>
      <c r="B106" t="n">
        <v>157</v>
      </c>
      <c r="C106" t="s">
        <v>131</v>
      </c>
      <c r="D106" s="9" t="n">
        <v>285</v>
      </c>
      <c r="E106" t="n">
        <v>2165</v>
      </c>
      <c r="F106" t="n">
        <v>1718.6</v>
      </c>
      <c r="G106" s="9"/>
      <c r="H106"/>
      <c r="I106"/>
      <c r="J106" s="9"/>
      <c r="K106"/>
      <c r="L106"/>
    </row>
    <row r="107">
      <c r="A107" t="n">
        <v>2023</v>
      </c>
      <c r="B107" t="n">
        <v>158</v>
      </c>
      <c r="C107" t="s">
        <v>132</v>
      </c>
      <c r="D107" s="9" t="n">
        <v>1045</v>
      </c>
      <c r="E107" t="n">
        <v>6743</v>
      </c>
      <c r="F107" t="n">
        <v>5312.9</v>
      </c>
      <c r="G107" s="9" t="n">
        <v>3</v>
      </c>
      <c r="H107" t="n">
        <v>5</v>
      </c>
      <c r="I107"/>
      <c r="J107" s="9" t="n">
        <v>7</v>
      </c>
      <c r="K107" t="n">
        <v>37</v>
      </c>
      <c r="L107" t="n">
        <v>28.6</v>
      </c>
    </row>
    <row r="108">
      <c r="A108" t="n">
        <v>2023</v>
      </c>
      <c r="B108" t="n">
        <v>159</v>
      </c>
      <c r="C108" t="s">
        <v>133</v>
      </c>
      <c r="D108" s="9" t="n">
        <v>414</v>
      </c>
      <c r="E108" t="n">
        <v>1702</v>
      </c>
      <c r="F108" t="n">
        <v>1205.4</v>
      </c>
      <c r="G108" s="9"/>
      <c r="H108"/>
      <c r="I108"/>
      <c r="J108" s="9"/>
      <c r="K108"/>
      <c r="L108"/>
    </row>
    <row r="109">
      <c r="A109" t="n">
        <v>2023</v>
      </c>
      <c r="B109" t="n">
        <v>160</v>
      </c>
      <c r="C109" t="s">
        <v>134</v>
      </c>
      <c r="D109" s="9" t="n">
        <v>382</v>
      </c>
      <c r="E109" t="n">
        <v>1852</v>
      </c>
      <c r="F109" t="n">
        <v>1326.6</v>
      </c>
      <c r="G109" s="9"/>
      <c r="H109"/>
      <c r="I109"/>
      <c r="J109" s="9"/>
      <c r="K109" t="n">
        <v>4</v>
      </c>
      <c r="L109"/>
    </row>
    <row r="110">
      <c r="A110" t="n">
        <v>2023</v>
      </c>
      <c r="B110" t="n">
        <v>161</v>
      </c>
      <c r="C110" t="s">
        <v>135</v>
      </c>
      <c r="D110" s="9" t="n">
        <v>1156</v>
      </c>
      <c r="E110" t="n">
        <v>6727</v>
      </c>
      <c r="F110" t="n">
        <v>4759.3</v>
      </c>
      <c r="G110" s="9" t="n">
        <v>5</v>
      </c>
      <c r="H110" t="n">
        <v>8</v>
      </c>
      <c r="I110"/>
      <c r="J110" s="9" t="n">
        <v>14</v>
      </c>
      <c r="K110" t="n">
        <v>45</v>
      </c>
      <c r="L110" t="n">
        <v>41.9</v>
      </c>
    </row>
    <row r="111">
      <c r="A111" t="n">
        <v>2023</v>
      </c>
      <c r="B111" t="n">
        <v>172</v>
      </c>
      <c r="C111" t="s">
        <v>136</v>
      </c>
      <c r="D111" s="9" t="n">
        <v>440</v>
      </c>
      <c r="E111" t="n">
        <v>4968</v>
      </c>
      <c r="F111" t="n">
        <v>3812.9</v>
      </c>
      <c r="G111" s="9"/>
      <c r="H111"/>
      <c r="I111"/>
      <c r="J111" s="9" t="n">
        <v>5</v>
      </c>
      <c r="K111" t="n">
        <v>45</v>
      </c>
      <c r="L111" t="n">
        <v>39.2</v>
      </c>
    </row>
    <row r="112">
      <c r="A112" t="n">
        <v>2023</v>
      </c>
      <c r="B112" t="n">
        <v>173</v>
      </c>
      <c r="C112" t="s">
        <v>137</v>
      </c>
      <c r="D112" s="9" t="n">
        <v>250</v>
      </c>
      <c r="E112" t="n">
        <v>887</v>
      </c>
      <c r="F112" t="n">
        <v>627.1</v>
      </c>
      <c r="G112" s="9"/>
      <c r="H112"/>
      <c r="I112"/>
      <c r="J112" s="9"/>
      <c r="K112"/>
      <c r="L112"/>
    </row>
    <row r="113">
      <c r="A113" t="n">
        <v>2023</v>
      </c>
      <c r="B113" t="n">
        <v>176</v>
      </c>
      <c r="C113" t="s">
        <v>138</v>
      </c>
      <c r="D113" s="9" t="n">
        <v>440</v>
      </c>
      <c r="E113" t="n">
        <v>3513</v>
      </c>
      <c r="F113" t="n">
        <v>2821.3</v>
      </c>
      <c r="G113" s="9" t="n">
        <v>4</v>
      </c>
      <c r="H113" t="n">
        <v>18</v>
      </c>
      <c r="I113" t="n">
        <v>13.6</v>
      </c>
      <c r="J113" s="9"/>
      <c r="K113"/>
      <c r="L113"/>
    </row>
    <row r="114">
      <c r="A114" t="n">
        <v>2023</v>
      </c>
      <c r="B114" t="n">
        <v>177</v>
      </c>
      <c r="C114" t="s">
        <v>139</v>
      </c>
      <c r="D114" s="9" t="n">
        <v>873</v>
      </c>
      <c r="E114" t="n">
        <v>5755</v>
      </c>
      <c r="F114" t="n">
        <v>4160</v>
      </c>
      <c r="G114" s="9" t="n">
        <v>5</v>
      </c>
      <c r="H114" t="n">
        <v>6</v>
      </c>
      <c r="I114"/>
      <c r="J114" s="9" t="n">
        <v>6</v>
      </c>
      <c r="K114" t="n">
        <v>12</v>
      </c>
      <c r="L114" t="n">
        <v>7.9</v>
      </c>
    </row>
    <row r="115">
      <c r="A115" t="n">
        <v>2023</v>
      </c>
      <c r="B115" t="n">
        <v>178</v>
      </c>
      <c r="C115" t="s">
        <v>140</v>
      </c>
      <c r="D115" s="9" t="n">
        <v>297</v>
      </c>
      <c r="E115" t="n">
        <v>1219</v>
      </c>
      <c r="F115" t="n">
        <v>884.3</v>
      </c>
      <c r="G115" s="9"/>
      <c r="H115"/>
      <c r="I115"/>
      <c r="J115" s="9"/>
      <c r="K115"/>
      <c r="L115"/>
    </row>
    <row r="116">
      <c r="A116" t="n">
        <v>2023</v>
      </c>
      <c r="B116" t="n">
        <v>180</v>
      </c>
      <c r="C116" t="s">
        <v>141</v>
      </c>
      <c r="D116" s="9" t="n">
        <v>225</v>
      </c>
      <c r="E116" t="n">
        <v>830</v>
      </c>
      <c r="F116" t="n">
        <v>607.4</v>
      </c>
      <c r="G116" s="9"/>
      <c r="H116"/>
      <c r="I116"/>
      <c r="J116" s="9"/>
      <c r="K116"/>
      <c r="L116"/>
    </row>
    <row r="117">
      <c r="A117" t="n">
        <v>2023</v>
      </c>
      <c r="B117" t="n">
        <v>181</v>
      </c>
      <c r="C117" t="s">
        <v>142</v>
      </c>
      <c r="D117" s="9" t="n">
        <v>168</v>
      </c>
      <c r="E117" t="n">
        <v>633</v>
      </c>
      <c r="F117" t="n">
        <v>463.1</v>
      </c>
      <c r="G117" s="9"/>
      <c r="H117"/>
      <c r="I117"/>
      <c r="J117" s="9"/>
      <c r="K117"/>
      <c r="L117"/>
    </row>
    <row r="118">
      <c r="A118" t="n">
        <v>2023</v>
      </c>
      <c r="B118" t="n">
        <v>182</v>
      </c>
      <c r="C118" t="s">
        <v>143</v>
      </c>
      <c r="D118" s="9" t="n">
        <v>77</v>
      </c>
      <c r="E118" t="n">
        <v>247</v>
      </c>
      <c r="F118" t="n">
        <v>170</v>
      </c>
      <c r="G118" s="9"/>
      <c r="H118"/>
      <c r="I118"/>
      <c r="J118" s="9"/>
      <c r="K118"/>
      <c r="L118"/>
    </row>
    <row r="119">
      <c r="A119" t="n">
        <v>2023</v>
      </c>
      <c r="B119" t="n">
        <v>191</v>
      </c>
      <c r="C119" t="s">
        <v>144</v>
      </c>
      <c r="D119" s="9" t="n">
        <v>1980</v>
      </c>
      <c r="E119" t="n">
        <v>20911</v>
      </c>
      <c r="F119" t="n">
        <v>16222.8</v>
      </c>
      <c r="G119" s="9" t="n">
        <v>5</v>
      </c>
      <c r="H119" t="n">
        <v>20</v>
      </c>
      <c r="I119" t="n">
        <v>15.1</v>
      </c>
      <c r="J119" s="9" t="n">
        <v>9</v>
      </c>
      <c r="K119" t="n">
        <v>19</v>
      </c>
      <c r="L119" t="n">
        <v>13.6</v>
      </c>
    </row>
    <row r="120">
      <c r="A120" t="n">
        <v>2023</v>
      </c>
      <c r="B120" t="n">
        <v>192</v>
      </c>
      <c r="C120" t="s">
        <v>145</v>
      </c>
      <c r="D120" s="9" t="n">
        <v>625</v>
      </c>
      <c r="E120" t="n">
        <v>2789</v>
      </c>
      <c r="F120" t="n">
        <v>1971.5</v>
      </c>
      <c r="G120" s="9"/>
      <c r="H120"/>
      <c r="I120"/>
      <c r="J120" s="9" t="n">
        <v>4</v>
      </c>
      <c r="K120" t="n">
        <v>5</v>
      </c>
      <c r="L120"/>
    </row>
    <row r="121">
      <c r="A121" t="n">
        <v>2023</v>
      </c>
      <c r="B121" t="n">
        <v>193</v>
      </c>
      <c r="C121" t="s">
        <v>146</v>
      </c>
      <c r="D121" s="9" t="n">
        <v>498</v>
      </c>
      <c r="E121" t="n">
        <v>3106</v>
      </c>
      <c r="F121" t="n">
        <v>2437.8</v>
      </c>
      <c r="G121" s="9"/>
      <c r="H121"/>
      <c r="I121"/>
      <c r="J121" s="9" t="n">
        <v>3</v>
      </c>
      <c r="K121" t="n">
        <v>5</v>
      </c>
      <c r="L121"/>
    </row>
    <row r="122">
      <c r="A122" t="n">
        <v>2023</v>
      </c>
      <c r="B122" t="n">
        <v>194</v>
      </c>
      <c r="C122" t="s">
        <v>147</v>
      </c>
      <c r="D122" s="9" t="n">
        <v>240</v>
      </c>
      <c r="E122" t="n">
        <v>1565</v>
      </c>
      <c r="F122" t="n">
        <v>1200.1</v>
      </c>
      <c r="G122" s="9"/>
      <c r="H122"/>
      <c r="I122"/>
      <c r="J122" s="9"/>
      <c r="K122"/>
      <c r="L122"/>
    </row>
    <row r="123">
      <c r="A123" t="n">
        <v>2023</v>
      </c>
      <c r="B123" t="n">
        <v>195</v>
      </c>
      <c r="C123" t="s">
        <v>148</v>
      </c>
      <c r="D123" s="9" t="n">
        <v>672</v>
      </c>
      <c r="E123" t="n">
        <v>2356</v>
      </c>
      <c r="F123" t="n">
        <v>1682.2</v>
      </c>
      <c r="G123" s="9" t="n">
        <v>4</v>
      </c>
      <c r="H123" t="n">
        <v>11</v>
      </c>
      <c r="I123" t="n">
        <v>9.3</v>
      </c>
      <c r="J123" s="9"/>
      <c r="K123"/>
      <c r="L123"/>
    </row>
    <row r="124">
      <c r="A124" t="n">
        <v>2023</v>
      </c>
      <c r="B124" t="n">
        <v>196</v>
      </c>
      <c r="C124" t="s">
        <v>149</v>
      </c>
      <c r="D124" s="9" t="n">
        <v>257</v>
      </c>
      <c r="E124" t="n">
        <v>1271</v>
      </c>
      <c r="F124" t="n">
        <v>985.5</v>
      </c>
      <c r="G124" s="9"/>
      <c r="H124"/>
      <c r="I124"/>
      <c r="J124" s="9"/>
      <c r="K124"/>
      <c r="L124"/>
    </row>
    <row r="125">
      <c r="A125" t="n">
        <v>2023</v>
      </c>
      <c r="B125" t="n">
        <v>197</v>
      </c>
      <c r="C125" t="s">
        <v>150</v>
      </c>
      <c r="D125" s="9" t="n">
        <v>339</v>
      </c>
      <c r="E125" t="n">
        <v>2694</v>
      </c>
      <c r="F125" t="n">
        <v>2137</v>
      </c>
      <c r="G125" s="9"/>
      <c r="H125" t="n">
        <v>11</v>
      </c>
      <c r="I125" t="n">
        <v>9.2</v>
      </c>
      <c r="J125" s="9"/>
      <c r="K125"/>
      <c r="L125"/>
    </row>
    <row r="126">
      <c r="A126" t="n">
        <v>2023</v>
      </c>
      <c r="B126" t="n">
        <v>198</v>
      </c>
      <c r="C126" t="s">
        <v>151</v>
      </c>
      <c r="D126" s="9" t="n">
        <v>2568</v>
      </c>
      <c r="E126" t="n">
        <v>18297</v>
      </c>
      <c r="F126" t="n">
        <v>13717.7</v>
      </c>
      <c r="G126" s="9" t="n">
        <v>8</v>
      </c>
      <c r="H126" t="n">
        <v>12</v>
      </c>
      <c r="I126" t="n">
        <v>8.9</v>
      </c>
      <c r="J126" s="9" t="n">
        <v>7</v>
      </c>
      <c r="K126" t="n">
        <v>27</v>
      </c>
      <c r="L126" t="n">
        <v>23.8</v>
      </c>
    </row>
    <row r="127">
      <c r="A127" t="n">
        <v>2023</v>
      </c>
      <c r="B127" t="n">
        <v>199</v>
      </c>
      <c r="C127" t="s">
        <v>152</v>
      </c>
      <c r="D127" s="9" t="n">
        <v>1313</v>
      </c>
      <c r="E127" t="n">
        <v>12140</v>
      </c>
      <c r="F127" t="n">
        <v>9582.9</v>
      </c>
      <c r="G127" s="9" t="n">
        <v>5</v>
      </c>
      <c r="H127" t="n">
        <v>7</v>
      </c>
      <c r="I127" t="n">
        <v>5.4</v>
      </c>
      <c r="J127" s="9" t="n">
        <v>9</v>
      </c>
      <c r="K127" t="n">
        <v>20</v>
      </c>
      <c r="L127" t="n">
        <v>15.2</v>
      </c>
    </row>
    <row r="128">
      <c r="A128" t="n">
        <v>2023</v>
      </c>
      <c r="B128" t="n">
        <v>200</v>
      </c>
      <c r="C128" t="s">
        <v>153</v>
      </c>
      <c r="D128" s="9" t="n">
        <v>546</v>
      </c>
      <c r="E128" t="n">
        <v>5196</v>
      </c>
      <c r="F128" t="n">
        <v>4076.2</v>
      </c>
      <c r="G128" s="9"/>
      <c r="H128"/>
      <c r="I128"/>
      <c r="J128" s="9"/>
      <c r="K128"/>
      <c r="L128"/>
    </row>
    <row r="129">
      <c r="A129" t="n">
        <v>2023</v>
      </c>
      <c r="B129" t="n">
        <v>211</v>
      </c>
      <c r="C129" t="s">
        <v>154</v>
      </c>
      <c r="D129" s="9" t="n">
        <v>71</v>
      </c>
      <c r="E129" t="n">
        <v>170</v>
      </c>
      <c r="F129" t="n">
        <v>104.6</v>
      </c>
      <c r="G129" s="9"/>
      <c r="H129"/>
      <c r="I129"/>
      <c r="J129" s="9"/>
      <c r="K129"/>
      <c r="L129"/>
    </row>
    <row r="130">
      <c r="A130" t="n">
        <v>2023</v>
      </c>
      <c r="B130" t="n">
        <v>213</v>
      </c>
      <c r="C130" t="s">
        <v>155</v>
      </c>
      <c r="D130" s="9" t="n">
        <v>132</v>
      </c>
      <c r="E130" t="n">
        <v>410</v>
      </c>
      <c r="F130" t="n">
        <v>272.9</v>
      </c>
      <c r="G130" s="9"/>
      <c r="H130"/>
      <c r="I130"/>
      <c r="J130" s="9"/>
      <c r="K130"/>
      <c r="L130"/>
    </row>
    <row r="131">
      <c r="A131" t="n">
        <v>2023</v>
      </c>
      <c r="B131" t="n">
        <v>214</v>
      </c>
      <c r="C131" t="s">
        <v>156</v>
      </c>
      <c r="D131" s="9" t="n">
        <v>88</v>
      </c>
      <c r="E131" t="n">
        <v>290</v>
      </c>
      <c r="F131" t="n">
        <v>184</v>
      </c>
      <c r="G131" s="9"/>
      <c r="H131"/>
      <c r="I131"/>
      <c r="J131" s="9"/>
      <c r="K131"/>
      <c r="L131"/>
    </row>
    <row r="132">
      <c r="A132" t="n">
        <v>2023</v>
      </c>
      <c r="B132" t="n">
        <v>215</v>
      </c>
      <c r="C132" t="s">
        <v>157</v>
      </c>
      <c r="D132" s="9" t="n">
        <v>57</v>
      </c>
      <c r="E132" t="n">
        <v>164</v>
      </c>
      <c r="F132" t="n">
        <v>101.8</v>
      </c>
      <c r="G132" s="9"/>
      <c r="H132"/>
      <c r="I132"/>
      <c r="J132" s="9"/>
      <c r="K132"/>
      <c r="L132"/>
    </row>
    <row r="133">
      <c r="A133" t="n">
        <v>2023</v>
      </c>
      <c r="B133" t="n">
        <v>216</v>
      </c>
      <c r="C133" t="s">
        <v>158</v>
      </c>
      <c r="D133" s="9" t="n">
        <v>120</v>
      </c>
      <c r="E133" t="n">
        <v>422</v>
      </c>
      <c r="F133" t="n">
        <v>285.7</v>
      </c>
      <c r="G133" s="9"/>
      <c r="H133"/>
      <c r="I133"/>
      <c r="J133" s="9"/>
      <c r="K133"/>
      <c r="L133"/>
    </row>
    <row r="134">
      <c r="A134" t="n">
        <v>2023</v>
      </c>
      <c r="B134" t="n">
        <v>218</v>
      </c>
      <c r="C134" t="s">
        <v>159</v>
      </c>
      <c r="D134" s="9" t="n">
        <v>75</v>
      </c>
      <c r="E134" t="n">
        <v>656</v>
      </c>
      <c r="F134" t="n">
        <v>517.3</v>
      </c>
      <c r="G134" s="9"/>
      <c r="H134"/>
      <c r="I134"/>
      <c r="J134" s="9"/>
      <c r="K134" t="n">
        <v>12</v>
      </c>
      <c r="L134" t="n">
        <v>10.8</v>
      </c>
    </row>
    <row r="135">
      <c r="A135" t="n">
        <v>2023</v>
      </c>
      <c r="B135" t="n">
        <v>219</v>
      </c>
      <c r="C135" t="s">
        <v>160</v>
      </c>
      <c r="D135" s="9" t="n">
        <v>236</v>
      </c>
      <c r="E135" t="n">
        <v>1237</v>
      </c>
      <c r="F135" t="n">
        <v>937.3</v>
      </c>
      <c r="G135" s="9"/>
      <c r="H135"/>
      <c r="I135"/>
      <c r="J135" s="9" t="n">
        <v>5</v>
      </c>
      <c r="K135" t="n">
        <v>8</v>
      </c>
      <c r="L135" t="n">
        <v>6.2</v>
      </c>
    </row>
    <row r="136">
      <c r="A136" t="n">
        <v>2023</v>
      </c>
      <c r="B136" t="n">
        <v>220</v>
      </c>
      <c r="C136" t="s">
        <v>161</v>
      </c>
      <c r="D136" s="9" t="n">
        <v>74</v>
      </c>
      <c r="E136" t="n">
        <v>201</v>
      </c>
      <c r="F136" t="n">
        <v>135.4</v>
      </c>
      <c r="G136" s="9"/>
      <c r="H136"/>
      <c r="I136"/>
      <c r="J136" s="9"/>
      <c r="K136"/>
      <c r="L136"/>
    </row>
    <row r="137">
      <c r="A137" t="n">
        <v>2023</v>
      </c>
      <c r="B137" t="n">
        <v>221</v>
      </c>
      <c r="C137" t="s">
        <v>162</v>
      </c>
      <c r="D137" s="9" t="n">
        <v>175</v>
      </c>
      <c r="E137" t="n">
        <v>797</v>
      </c>
      <c r="F137" t="n">
        <v>590.8</v>
      </c>
      <c r="G137" s="9"/>
      <c r="H137"/>
      <c r="I137"/>
      <c r="J137" s="9"/>
      <c r="K137"/>
      <c r="L137"/>
    </row>
    <row r="138">
      <c r="A138" t="n">
        <v>2023</v>
      </c>
      <c r="B138" t="n">
        <v>223</v>
      </c>
      <c r="C138" t="s">
        <v>163</v>
      </c>
      <c r="D138" s="9" t="n">
        <v>370</v>
      </c>
      <c r="E138" t="n">
        <v>1764</v>
      </c>
      <c r="F138" t="n">
        <v>1337</v>
      </c>
      <c r="G138" s="9"/>
      <c r="H138"/>
      <c r="I138"/>
      <c r="J138" s="9" t="n">
        <v>4</v>
      </c>
      <c r="K138" t="n">
        <v>57</v>
      </c>
      <c r="L138" t="n">
        <v>17.4</v>
      </c>
    </row>
    <row r="139">
      <c r="A139" t="n">
        <v>2023</v>
      </c>
      <c r="B139" t="n">
        <v>224</v>
      </c>
      <c r="C139" t="s">
        <v>164</v>
      </c>
      <c r="D139" s="9" t="n">
        <v>236</v>
      </c>
      <c r="E139" t="n">
        <v>1596</v>
      </c>
      <c r="F139" t="n">
        <v>1271.2</v>
      </c>
      <c r="G139" s="9"/>
      <c r="H139"/>
      <c r="I139"/>
      <c r="J139" s="9"/>
      <c r="K139"/>
      <c r="L139"/>
    </row>
    <row r="140">
      <c r="A140" t="n">
        <v>2023</v>
      </c>
      <c r="B140" t="n">
        <v>225</v>
      </c>
      <c r="C140" t="s">
        <v>165</v>
      </c>
      <c r="D140" s="9" t="n">
        <v>155</v>
      </c>
      <c r="E140" t="n">
        <v>577</v>
      </c>
      <c r="F140" t="n">
        <v>388.1</v>
      </c>
      <c r="G140" s="9"/>
      <c r="H140" t="n">
        <v>5</v>
      </c>
      <c r="I140" t="n">
        <v>4.6</v>
      </c>
      <c r="J140" s="9"/>
      <c r="K140"/>
      <c r="L140"/>
    </row>
    <row r="141">
      <c r="A141" t="n">
        <v>2023</v>
      </c>
      <c r="B141" t="n">
        <v>226</v>
      </c>
      <c r="C141" t="s">
        <v>166</v>
      </c>
      <c r="D141" s="9" t="n">
        <v>58</v>
      </c>
      <c r="E141" t="n">
        <v>163</v>
      </c>
      <c r="F141" t="n">
        <v>107.2</v>
      </c>
      <c r="G141" s="9"/>
      <c r="H141"/>
      <c r="I141"/>
      <c r="J141" s="9"/>
      <c r="K141"/>
      <c r="L141"/>
    </row>
    <row r="142">
      <c r="A142" t="n">
        <v>2023</v>
      </c>
      <c r="B142" t="n">
        <v>227</v>
      </c>
      <c r="C142" t="s">
        <v>167</v>
      </c>
      <c r="D142" s="9" t="n">
        <v>422</v>
      </c>
      <c r="E142" t="n">
        <v>2799</v>
      </c>
      <c r="F142" t="n">
        <v>2130.5</v>
      </c>
      <c r="G142" s="9"/>
      <c r="H142"/>
      <c r="I142"/>
      <c r="J142" s="9"/>
      <c r="K142"/>
      <c r="L142"/>
    </row>
    <row r="143">
      <c r="A143" t="n">
        <v>2023</v>
      </c>
      <c r="B143" t="n">
        <v>228</v>
      </c>
      <c r="C143" t="s">
        <v>168</v>
      </c>
      <c r="D143" s="9" t="n">
        <v>332</v>
      </c>
      <c r="E143" t="n">
        <v>1685</v>
      </c>
      <c r="F143" t="n">
        <v>1195.6</v>
      </c>
      <c r="G143" s="9"/>
      <c r="H143"/>
      <c r="I143"/>
      <c r="J143" s="9"/>
      <c r="K143" t="n">
        <v>8</v>
      </c>
      <c r="L143" t="n">
        <v>5.8</v>
      </c>
    </row>
    <row r="144">
      <c r="A144" t="n">
        <v>2023</v>
      </c>
      <c r="B144" t="n">
        <v>230</v>
      </c>
      <c r="C144" t="s">
        <v>169</v>
      </c>
      <c r="D144" s="9" t="n">
        <v>8522</v>
      </c>
      <c r="E144" t="n">
        <v>79024</v>
      </c>
      <c r="F144" t="n">
        <v>59983.4</v>
      </c>
      <c r="G144" s="9" t="n">
        <v>46</v>
      </c>
      <c r="H144" t="n">
        <v>186</v>
      </c>
      <c r="I144" t="n">
        <v>139.7</v>
      </c>
      <c r="J144" s="9" t="n">
        <v>49</v>
      </c>
      <c r="K144" t="n">
        <v>109</v>
      </c>
      <c r="L144" t="n">
        <v>70.3</v>
      </c>
    </row>
    <row r="145">
      <c r="A145" t="n">
        <v>2023</v>
      </c>
      <c r="B145" t="n">
        <v>231</v>
      </c>
      <c r="C145" t="s">
        <v>170</v>
      </c>
      <c r="D145" s="9" t="n">
        <v>353</v>
      </c>
      <c r="E145" t="n">
        <v>1640</v>
      </c>
      <c r="F145" t="n">
        <v>1196.5</v>
      </c>
      <c r="G145" s="9"/>
      <c r="H145"/>
      <c r="I145"/>
      <c r="J145" s="9" t="n">
        <v>5</v>
      </c>
      <c r="K145" t="n">
        <v>14</v>
      </c>
      <c r="L145" t="n">
        <v>11.4</v>
      </c>
    </row>
    <row r="146">
      <c r="A146" t="n">
        <v>2023</v>
      </c>
      <c r="B146" t="n">
        <v>241</v>
      </c>
      <c r="C146" t="s">
        <v>171</v>
      </c>
      <c r="D146" s="9" t="n">
        <v>122</v>
      </c>
      <c r="E146" t="n">
        <v>433</v>
      </c>
      <c r="F146" t="n">
        <v>296.5</v>
      </c>
      <c r="G146" s="9"/>
      <c r="H146"/>
      <c r="I146"/>
      <c r="J146" s="9"/>
      <c r="K146"/>
      <c r="L146"/>
    </row>
    <row r="147">
      <c r="A147" t="n">
        <v>2023</v>
      </c>
      <c r="B147" t="n">
        <v>242</v>
      </c>
      <c r="C147" t="s">
        <v>172</v>
      </c>
      <c r="D147" s="9" t="n">
        <v>434</v>
      </c>
      <c r="E147" t="n">
        <v>2695</v>
      </c>
      <c r="F147" t="n">
        <v>2031.8</v>
      </c>
      <c r="G147" s="9"/>
      <c r="H147"/>
      <c r="I147"/>
      <c r="J147" s="9"/>
      <c r="K147" t="n">
        <v>7</v>
      </c>
      <c r="L147" t="n">
        <v>4.1</v>
      </c>
    </row>
    <row r="148">
      <c r="A148" t="n">
        <v>2023</v>
      </c>
      <c r="B148" t="n">
        <v>243</v>
      </c>
      <c r="C148" t="s">
        <v>173</v>
      </c>
      <c r="D148" s="9" t="n">
        <v>1831</v>
      </c>
      <c r="E148" t="n">
        <v>19541</v>
      </c>
      <c r="F148" t="n">
        <v>15522.5</v>
      </c>
      <c r="G148" s="9" t="n">
        <v>12</v>
      </c>
      <c r="H148" t="n">
        <v>20</v>
      </c>
      <c r="I148" t="n">
        <v>17.9</v>
      </c>
      <c r="J148" s="9" t="n">
        <v>17</v>
      </c>
      <c r="K148" t="n">
        <v>36</v>
      </c>
      <c r="L148" t="n">
        <v>27.8</v>
      </c>
    </row>
    <row r="149">
      <c r="A149" t="n">
        <v>2023</v>
      </c>
      <c r="B149" t="n">
        <v>244</v>
      </c>
      <c r="C149" t="s">
        <v>174</v>
      </c>
      <c r="D149" s="9" t="n">
        <v>298</v>
      </c>
      <c r="E149" t="n">
        <v>2322</v>
      </c>
      <c r="F149" t="n">
        <v>1760.2</v>
      </c>
      <c r="G149" s="9"/>
      <c r="H149"/>
      <c r="I149"/>
      <c r="J149" s="9"/>
      <c r="K149"/>
      <c r="L149"/>
    </row>
    <row r="150">
      <c r="A150" t="n">
        <v>2023</v>
      </c>
      <c r="B150" t="n">
        <v>245</v>
      </c>
      <c r="C150" t="s">
        <v>175</v>
      </c>
      <c r="D150" s="9" t="n">
        <v>325</v>
      </c>
      <c r="E150" t="n">
        <v>1363</v>
      </c>
      <c r="F150" t="n">
        <v>955.3</v>
      </c>
      <c r="G150" s="9"/>
      <c r="H150"/>
      <c r="I150"/>
      <c r="J150" s="9"/>
      <c r="K150"/>
      <c r="L150"/>
    </row>
    <row r="151">
      <c r="A151" t="n">
        <v>2023</v>
      </c>
      <c r="B151" t="n">
        <v>246</v>
      </c>
      <c r="C151" t="s">
        <v>176</v>
      </c>
      <c r="D151" s="9" t="n">
        <v>118</v>
      </c>
      <c r="E151" t="n">
        <v>228</v>
      </c>
      <c r="F151" t="n">
        <v>145.1</v>
      </c>
      <c r="G151" s="9"/>
      <c r="H151"/>
      <c r="I151"/>
      <c r="J151" s="9"/>
      <c r="K151"/>
      <c r="L151"/>
    </row>
    <row r="152">
      <c r="A152" t="n">
        <v>2023</v>
      </c>
      <c r="B152" t="n">
        <v>247</v>
      </c>
      <c r="C152" t="s">
        <v>177</v>
      </c>
      <c r="D152" s="9" t="n">
        <v>1539</v>
      </c>
      <c r="E152" t="n">
        <v>22901</v>
      </c>
      <c r="F152" t="n">
        <v>18146.7</v>
      </c>
      <c r="G152" s="9" t="n">
        <v>13</v>
      </c>
      <c r="H152" t="n">
        <v>154</v>
      </c>
      <c r="I152" t="n">
        <v>97.5</v>
      </c>
      <c r="J152" s="9" t="n">
        <v>8</v>
      </c>
      <c r="K152" t="n">
        <v>37</v>
      </c>
      <c r="L152" t="n">
        <v>32.6</v>
      </c>
    </row>
    <row r="153">
      <c r="A153" t="n">
        <v>2023</v>
      </c>
      <c r="B153" t="n">
        <v>248</v>
      </c>
      <c r="C153" t="s">
        <v>178</v>
      </c>
      <c r="D153" s="9" t="n">
        <v>320</v>
      </c>
      <c r="E153" t="n">
        <v>1252</v>
      </c>
      <c r="F153" t="n">
        <v>855.2</v>
      </c>
      <c r="G153" s="9"/>
      <c r="H153" t="n">
        <v>4</v>
      </c>
      <c r="I153"/>
      <c r="J153" s="9"/>
      <c r="K153"/>
      <c r="L153"/>
    </row>
    <row r="154">
      <c r="A154" t="n">
        <v>2023</v>
      </c>
      <c r="B154" t="n">
        <v>249</v>
      </c>
      <c r="C154" t="s">
        <v>179</v>
      </c>
      <c r="D154" s="9" t="n">
        <v>253</v>
      </c>
      <c r="E154" t="n">
        <v>1048</v>
      </c>
      <c r="F154" t="n">
        <v>801.9</v>
      </c>
      <c r="G154" s="9" t="n">
        <v>3</v>
      </c>
      <c r="H154" t="n">
        <v>11</v>
      </c>
      <c r="I154" t="n">
        <v>7</v>
      </c>
      <c r="J154" s="9"/>
      <c r="K154"/>
      <c r="L154"/>
    </row>
    <row r="155">
      <c r="A155" t="n">
        <v>2023</v>
      </c>
      <c r="B155" t="n">
        <v>250</v>
      </c>
      <c r="C155" t="s">
        <v>180</v>
      </c>
      <c r="D155" s="9" t="n">
        <v>661</v>
      </c>
      <c r="E155" t="n">
        <v>8556</v>
      </c>
      <c r="F155" t="n">
        <v>6116.6</v>
      </c>
      <c r="G155" s="9" t="n">
        <v>5</v>
      </c>
      <c r="H155" t="n">
        <v>15</v>
      </c>
      <c r="I155" t="n">
        <v>10</v>
      </c>
      <c r="J155" s="9" t="n">
        <v>5</v>
      </c>
      <c r="K155" t="n">
        <v>30</v>
      </c>
      <c r="L155" t="n">
        <v>28.6</v>
      </c>
    </row>
    <row r="156">
      <c r="A156" t="n">
        <v>2023</v>
      </c>
      <c r="B156" t="n">
        <v>251</v>
      </c>
      <c r="C156" t="s">
        <v>181</v>
      </c>
      <c r="D156" s="9" t="n">
        <v>257</v>
      </c>
      <c r="E156" t="n">
        <v>2219</v>
      </c>
      <c r="F156" t="n">
        <v>1527.1</v>
      </c>
      <c r="G156" s="9"/>
      <c r="H156"/>
      <c r="I156"/>
      <c r="J156" s="9" t="n">
        <v>3</v>
      </c>
      <c r="K156" t="n">
        <v>5</v>
      </c>
      <c r="L156" t="n">
        <v>4.2</v>
      </c>
    </row>
    <row r="157">
      <c r="A157" t="n">
        <v>2023</v>
      </c>
      <c r="B157" t="n">
        <v>261</v>
      </c>
      <c r="C157" t="s">
        <v>182</v>
      </c>
      <c r="D157" s="9" t="n">
        <v>47382</v>
      </c>
      <c r="E157" t="n">
        <v>545938</v>
      </c>
      <c r="F157" t="n">
        <v>418086.7</v>
      </c>
      <c r="G157" s="9" t="n">
        <v>241</v>
      </c>
      <c r="H157" t="n">
        <v>1022</v>
      </c>
      <c r="I157" t="n">
        <v>810.1</v>
      </c>
      <c r="J157" s="9" t="n">
        <v>309</v>
      </c>
      <c r="K157" t="n">
        <v>1361</v>
      </c>
      <c r="L157" t="n">
        <v>1049.3</v>
      </c>
    </row>
    <row r="158">
      <c r="A158" t="n">
        <v>2023</v>
      </c>
      <c r="B158" t="n">
        <v>291</v>
      </c>
      <c r="C158" t="s">
        <v>183</v>
      </c>
      <c r="D158" s="9" t="n">
        <v>319</v>
      </c>
      <c r="E158" t="n">
        <v>2073</v>
      </c>
      <c r="F158" t="n">
        <v>1595</v>
      </c>
      <c r="G158" s="9" t="n">
        <v>3</v>
      </c>
      <c r="H158" t="n">
        <v>10</v>
      </c>
      <c r="I158" t="n">
        <v>9</v>
      </c>
      <c r="J158" s="9"/>
      <c r="K158" t="n">
        <v>4</v>
      </c>
      <c r="L158"/>
    </row>
    <row r="159">
      <c r="A159" t="n">
        <v>2023</v>
      </c>
      <c r="B159" t="n">
        <v>292</v>
      </c>
      <c r="C159" t="s">
        <v>184</v>
      </c>
      <c r="D159" s="9" t="n">
        <v>275</v>
      </c>
      <c r="E159" t="n">
        <v>1389</v>
      </c>
      <c r="F159" t="n">
        <v>999.5</v>
      </c>
      <c r="G159" s="9" t="n">
        <v>3</v>
      </c>
      <c r="H159"/>
      <c r="I159"/>
      <c r="J159" s="9" t="n">
        <v>3</v>
      </c>
      <c r="K159" t="n">
        <v>4</v>
      </c>
      <c r="L159"/>
    </row>
    <row r="160">
      <c r="A160" t="n">
        <v>2023</v>
      </c>
      <c r="B160" t="n">
        <v>293</v>
      </c>
      <c r="C160" t="s">
        <v>185</v>
      </c>
      <c r="D160" s="9" t="n">
        <v>1907</v>
      </c>
      <c r="E160" t="n">
        <v>10377</v>
      </c>
      <c r="F160" t="n">
        <v>7722.3</v>
      </c>
      <c r="G160" s="9" t="n">
        <v>13</v>
      </c>
      <c r="H160" t="n">
        <v>13</v>
      </c>
      <c r="I160" t="n">
        <v>7.4</v>
      </c>
      <c r="J160" s="9" t="n">
        <v>9</v>
      </c>
      <c r="K160" t="n">
        <v>17</v>
      </c>
      <c r="L160" t="n">
        <v>12.4</v>
      </c>
    </row>
    <row r="161">
      <c r="A161" t="n">
        <v>2023</v>
      </c>
      <c r="B161" t="n">
        <v>294</v>
      </c>
      <c r="C161" t="s">
        <v>186</v>
      </c>
      <c r="D161" s="9" t="n">
        <v>348</v>
      </c>
      <c r="E161" t="n">
        <v>1820</v>
      </c>
      <c r="F161" t="n">
        <v>1352.7</v>
      </c>
      <c r="G161" s="9"/>
      <c r="H161" t="n">
        <v>7</v>
      </c>
      <c r="I161" t="n">
        <v>5.9</v>
      </c>
      <c r="J161" s="9" t="n">
        <v>3</v>
      </c>
      <c r="K161"/>
      <c r="L161"/>
    </row>
    <row r="162">
      <c r="A162" t="n">
        <v>2023</v>
      </c>
      <c r="B162" t="n">
        <v>295</v>
      </c>
      <c r="C162" t="s">
        <v>187</v>
      </c>
      <c r="D162" s="9" t="n">
        <v>1515</v>
      </c>
      <c r="E162" t="n">
        <v>10955</v>
      </c>
      <c r="F162" t="n">
        <v>8263.7</v>
      </c>
      <c r="G162" s="9" t="n">
        <v>5</v>
      </c>
      <c r="H162" t="n">
        <v>11</v>
      </c>
      <c r="I162" t="n">
        <v>7.5</v>
      </c>
      <c r="J162" s="9" t="n">
        <v>19</v>
      </c>
      <c r="K162" t="n">
        <v>38</v>
      </c>
      <c r="L162" t="n">
        <v>30.9</v>
      </c>
    </row>
    <row r="163">
      <c r="A163" t="n">
        <v>2023</v>
      </c>
      <c r="B163" t="n">
        <v>296</v>
      </c>
      <c r="C163" t="s">
        <v>188</v>
      </c>
      <c r="D163" s="9" t="n">
        <v>1064</v>
      </c>
      <c r="E163" t="n">
        <v>6852</v>
      </c>
      <c r="F163" t="n">
        <v>5205.3</v>
      </c>
      <c r="G163" s="9"/>
      <c r="H163"/>
      <c r="I163"/>
      <c r="J163" s="9" t="n">
        <v>5</v>
      </c>
      <c r="K163" t="n">
        <v>9</v>
      </c>
      <c r="L163" t="n">
        <v>5.5</v>
      </c>
    </row>
    <row r="164">
      <c r="A164" t="n">
        <v>2023</v>
      </c>
      <c r="B164" t="n">
        <v>297</v>
      </c>
      <c r="C164" t="s">
        <v>189</v>
      </c>
      <c r="D164" s="9" t="n">
        <v>396</v>
      </c>
      <c r="E164" t="n">
        <v>1964</v>
      </c>
      <c r="F164" t="n">
        <v>1404.4</v>
      </c>
      <c r="G164" s="9"/>
      <c r="H164"/>
      <c r="I164"/>
      <c r="J164" s="9"/>
      <c r="K164"/>
      <c r="L164"/>
    </row>
    <row r="165">
      <c r="A165" t="n">
        <v>2023</v>
      </c>
      <c r="B165" t="n">
        <v>298</v>
      </c>
      <c r="C165" t="s">
        <v>190</v>
      </c>
      <c r="D165" s="9" t="n">
        <v>405</v>
      </c>
      <c r="E165" t="n">
        <v>1600</v>
      </c>
      <c r="F165" t="n">
        <v>1114.8</v>
      </c>
      <c r="G165" s="9"/>
      <c r="H165"/>
      <c r="I165"/>
      <c r="J165" s="9" t="n">
        <v>4</v>
      </c>
      <c r="K165" t="n">
        <v>8</v>
      </c>
      <c r="L165" t="n">
        <v>6.7</v>
      </c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4.71" hidden="0" customWidth="1"/>
    <col min="3" max="3" width="2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191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2022</v>
      </c>
      <c r="B6" t="n">
        <v>1</v>
      </c>
      <c r="C6" t="s">
        <v>31</v>
      </c>
      <c r="D6" s="9" t="n">
        <v>147</v>
      </c>
      <c r="E6" t="n">
        <v>470</v>
      </c>
      <c r="F6" t="n">
        <v>296.8</v>
      </c>
      <c r="G6" s="9"/>
      <c r="H6"/>
      <c r="I6"/>
      <c r="J6" s="9" t="n">
        <v>3</v>
      </c>
      <c r="K6" t="n">
        <v>8</v>
      </c>
      <c r="L6" t="n">
        <v>7</v>
      </c>
    </row>
    <row r="7">
      <c r="A7" t="n">
        <v>2022</v>
      </c>
      <c r="B7" t="n">
        <v>2</v>
      </c>
      <c r="C7" t="s">
        <v>32</v>
      </c>
      <c r="D7" s="9" t="n">
        <v>1000</v>
      </c>
      <c r="E7" t="n">
        <v>6912</v>
      </c>
      <c r="F7" t="n">
        <v>5128.8</v>
      </c>
      <c r="G7" s="9" t="n">
        <v>8</v>
      </c>
      <c r="H7" t="n">
        <v>15</v>
      </c>
      <c r="I7" t="n">
        <v>9.5</v>
      </c>
      <c r="J7" s="9" t="n">
        <v>14</v>
      </c>
      <c r="K7" t="n">
        <v>36</v>
      </c>
      <c r="L7" t="n">
        <v>28.2</v>
      </c>
    </row>
    <row r="8">
      <c r="A8" t="n">
        <v>2022</v>
      </c>
      <c r="B8" t="n">
        <v>3</v>
      </c>
      <c r="C8" t="s">
        <v>33</v>
      </c>
      <c r="D8" s="9" t="n">
        <v>281</v>
      </c>
      <c r="E8" t="n">
        <v>1038</v>
      </c>
      <c r="F8" t="n">
        <v>703.3</v>
      </c>
      <c r="G8" s="9"/>
      <c r="H8"/>
      <c r="I8"/>
      <c r="J8" s="9" t="n">
        <v>6</v>
      </c>
      <c r="K8" t="n">
        <v>10</v>
      </c>
      <c r="L8" t="n">
        <v>5.6</v>
      </c>
    </row>
    <row r="9">
      <c r="A9" t="n">
        <v>2022</v>
      </c>
      <c r="B9" t="n">
        <v>4</v>
      </c>
      <c r="C9" t="s">
        <v>34</v>
      </c>
      <c r="D9" s="9" t="n">
        <v>283</v>
      </c>
      <c r="E9" t="n">
        <v>1109</v>
      </c>
      <c r="F9" t="n">
        <v>772.7</v>
      </c>
      <c r="G9" s="9"/>
      <c r="H9"/>
      <c r="I9"/>
      <c r="J9" s="9" t="n">
        <v>3</v>
      </c>
      <c r="K9" t="n">
        <v>12</v>
      </c>
      <c r="L9" t="n">
        <v>9.1</v>
      </c>
    </row>
    <row r="10">
      <c r="A10" t="n">
        <v>2022</v>
      </c>
      <c r="B10" t="n">
        <v>5</v>
      </c>
      <c r="C10" t="s">
        <v>35</v>
      </c>
      <c r="D10" s="9" t="n">
        <v>207</v>
      </c>
      <c r="E10" t="n">
        <v>1419</v>
      </c>
      <c r="F10" t="n">
        <v>1156.5</v>
      </c>
      <c r="G10" s="9"/>
      <c r="H10"/>
      <c r="I10"/>
      <c r="J10" s="9"/>
      <c r="K10"/>
      <c r="L10"/>
    </row>
    <row r="11">
      <c r="A11" t="n">
        <v>2022</v>
      </c>
      <c r="B11" t="n">
        <v>6</v>
      </c>
      <c r="C11" t="s">
        <v>36</v>
      </c>
      <c r="D11" s="9" t="n">
        <v>104</v>
      </c>
      <c r="E11" t="n">
        <v>358</v>
      </c>
      <c r="F11" t="n">
        <v>244.8</v>
      </c>
      <c r="G11" s="9"/>
      <c r="H11"/>
      <c r="I11"/>
      <c r="J11" s="9"/>
      <c r="K11"/>
      <c r="L11"/>
    </row>
    <row r="12">
      <c r="A12" t="n">
        <v>2022</v>
      </c>
      <c r="B12" t="n">
        <v>7</v>
      </c>
      <c r="C12" t="s">
        <v>37</v>
      </c>
      <c r="D12" s="9" t="n">
        <v>142</v>
      </c>
      <c r="E12" t="n">
        <v>545</v>
      </c>
      <c r="F12" t="n">
        <v>364.9</v>
      </c>
      <c r="G12" s="9" t="n">
        <v>4</v>
      </c>
      <c r="H12" t="n">
        <v>5</v>
      </c>
      <c r="I12"/>
      <c r="J12" s="9"/>
      <c r="K12"/>
      <c r="L12"/>
    </row>
    <row r="13">
      <c r="A13" t="n">
        <v>2022</v>
      </c>
      <c r="B13" t="n">
        <v>8</v>
      </c>
      <c r="C13" t="s">
        <v>38</v>
      </c>
      <c r="D13" s="9" t="n">
        <v>59</v>
      </c>
      <c r="E13" t="n">
        <v>181</v>
      </c>
      <c r="F13" t="n">
        <v>117.4</v>
      </c>
      <c r="G13" s="9"/>
      <c r="H13"/>
      <c r="I13"/>
      <c r="J13" s="9"/>
      <c r="K13"/>
      <c r="L13"/>
    </row>
    <row r="14">
      <c r="A14" t="n">
        <v>2022</v>
      </c>
      <c r="B14" t="n">
        <v>9</v>
      </c>
      <c r="C14" t="s">
        <v>39</v>
      </c>
      <c r="D14" s="9" t="n">
        <v>341</v>
      </c>
      <c r="E14" t="n">
        <v>1759</v>
      </c>
      <c r="F14" t="n">
        <v>1263.2</v>
      </c>
      <c r="G14" s="9" t="n">
        <v>3</v>
      </c>
      <c r="H14"/>
      <c r="I14"/>
      <c r="J14" s="9"/>
      <c r="K14"/>
      <c r="L14"/>
    </row>
    <row r="15">
      <c r="A15" t="n">
        <v>2022</v>
      </c>
      <c r="B15" t="n">
        <v>10</v>
      </c>
      <c r="C15" t="s">
        <v>40</v>
      </c>
      <c r="D15" s="9" t="n">
        <v>331</v>
      </c>
      <c r="E15" t="n">
        <v>1466</v>
      </c>
      <c r="F15" t="n">
        <v>1009.1</v>
      </c>
      <c r="G15" s="9"/>
      <c r="H15" t="n">
        <v>40</v>
      </c>
      <c r="I15" t="n">
        <v>36.5</v>
      </c>
      <c r="J15" s="9" t="n">
        <v>7</v>
      </c>
      <c r="K15" t="n">
        <v>19</v>
      </c>
      <c r="L15" t="n">
        <v>14.6</v>
      </c>
    </row>
    <row r="16">
      <c r="A16" t="n">
        <v>2022</v>
      </c>
      <c r="B16" t="n">
        <v>11</v>
      </c>
      <c r="C16" t="s">
        <v>41</v>
      </c>
      <c r="D16" s="9" t="n">
        <v>181</v>
      </c>
      <c r="E16" t="n">
        <v>691</v>
      </c>
      <c r="F16" t="n">
        <v>508.3</v>
      </c>
      <c r="G16" s="9"/>
      <c r="H16" t="n">
        <v>7</v>
      </c>
      <c r="I16" t="n">
        <v>4.3</v>
      </c>
      <c r="J16" s="9"/>
      <c r="K16" t="n">
        <v>4</v>
      </c>
      <c r="L16"/>
    </row>
    <row r="17">
      <c r="A17" t="n">
        <v>2022</v>
      </c>
      <c r="B17" t="n">
        <v>12</v>
      </c>
      <c r="C17" t="s">
        <v>42</v>
      </c>
      <c r="D17" s="9" t="n">
        <v>99</v>
      </c>
      <c r="E17" t="n">
        <v>295</v>
      </c>
      <c r="F17" t="n">
        <v>189.9</v>
      </c>
      <c r="G17" s="9"/>
      <c r="H17"/>
      <c r="I17"/>
      <c r="J17" s="9"/>
      <c r="K17"/>
      <c r="L17"/>
    </row>
    <row r="18">
      <c r="A18" t="n">
        <v>2022</v>
      </c>
      <c r="B18" t="n">
        <v>13</v>
      </c>
      <c r="C18" t="s">
        <v>43</v>
      </c>
      <c r="D18" s="9" t="n">
        <v>185</v>
      </c>
      <c r="E18" t="n">
        <v>833</v>
      </c>
      <c r="F18" t="n">
        <v>588.1</v>
      </c>
      <c r="G18" s="9" t="n">
        <v>4</v>
      </c>
      <c r="H18" t="n">
        <v>5</v>
      </c>
      <c r="I18" t="n">
        <v>4.6</v>
      </c>
      <c r="J18" s="9"/>
      <c r="K18"/>
      <c r="L18"/>
    </row>
    <row r="19">
      <c r="A19" t="n">
        <v>2022</v>
      </c>
      <c r="B19" t="n">
        <v>14</v>
      </c>
      <c r="C19" t="s">
        <v>44</v>
      </c>
      <c r="D19" s="9" t="n">
        <v>275</v>
      </c>
      <c r="E19" t="n">
        <v>1401</v>
      </c>
      <c r="F19" t="n">
        <v>1084.8</v>
      </c>
      <c r="G19" s="9"/>
      <c r="H19"/>
      <c r="I19"/>
      <c r="J19" s="9" t="n">
        <v>3</v>
      </c>
      <c r="K19"/>
      <c r="L19"/>
    </row>
    <row r="20">
      <c r="A20" t="n">
        <v>2022</v>
      </c>
      <c r="B20" t="n">
        <v>22</v>
      </c>
      <c r="C20" t="s">
        <v>45</v>
      </c>
      <c r="D20" s="9" t="n">
        <v>63</v>
      </c>
      <c r="E20" t="n">
        <v>357</v>
      </c>
      <c r="F20" t="n">
        <v>224.5</v>
      </c>
      <c r="G20" s="9"/>
      <c r="H20"/>
      <c r="I20"/>
      <c r="J20" s="9"/>
      <c r="K20"/>
      <c r="L20"/>
    </row>
    <row r="21">
      <c r="A21" t="n">
        <v>2022</v>
      </c>
      <c r="B21" t="n">
        <v>23</v>
      </c>
      <c r="C21" t="s">
        <v>46</v>
      </c>
      <c r="D21" s="9" t="n">
        <v>53</v>
      </c>
      <c r="E21" t="n">
        <v>160</v>
      </c>
      <c r="F21" t="n">
        <v>99.7</v>
      </c>
      <c r="G21" s="9"/>
      <c r="H21"/>
      <c r="I21"/>
      <c r="J21" s="9"/>
      <c r="K21"/>
      <c r="L21"/>
    </row>
    <row r="22">
      <c r="A22" t="n">
        <v>2022</v>
      </c>
      <c r="B22" t="n">
        <v>24</v>
      </c>
      <c r="C22" t="s">
        <v>47</v>
      </c>
      <c r="D22" s="9" t="n">
        <v>78</v>
      </c>
      <c r="E22" t="n">
        <v>202</v>
      </c>
      <c r="F22" t="n">
        <v>141.7</v>
      </c>
      <c r="G22" s="9"/>
      <c r="H22"/>
      <c r="I22"/>
      <c r="J22" s="9"/>
      <c r="K22"/>
      <c r="L22"/>
    </row>
    <row r="23">
      <c r="A23" t="n">
        <v>2022</v>
      </c>
      <c r="B23" t="n">
        <v>25</v>
      </c>
      <c r="C23" t="s">
        <v>48</v>
      </c>
      <c r="D23" s="9" t="n">
        <v>106</v>
      </c>
      <c r="E23" t="n">
        <v>403</v>
      </c>
      <c r="F23" t="n">
        <v>291.5</v>
      </c>
      <c r="G23" s="9"/>
      <c r="H23"/>
      <c r="I23"/>
      <c r="J23" s="9"/>
      <c r="K23" t="n">
        <v>4</v>
      </c>
      <c r="L23"/>
    </row>
    <row r="24">
      <c r="A24" t="n">
        <v>2022</v>
      </c>
      <c r="B24" t="n">
        <v>26</v>
      </c>
      <c r="C24" t="s">
        <v>49</v>
      </c>
      <c r="D24" s="9" t="n">
        <v>56</v>
      </c>
      <c r="E24" t="n">
        <v>176</v>
      </c>
      <c r="F24" t="n">
        <v>109.4</v>
      </c>
      <c r="G24" s="9"/>
      <c r="H24"/>
      <c r="I24"/>
      <c r="J24" s="9"/>
      <c r="K24"/>
      <c r="L24"/>
    </row>
    <row r="25">
      <c r="A25" t="n">
        <v>2022</v>
      </c>
      <c r="B25" t="n">
        <v>27</v>
      </c>
      <c r="C25" t="s">
        <v>50</v>
      </c>
      <c r="D25" s="9" t="n">
        <v>205</v>
      </c>
      <c r="E25" t="n">
        <v>1316</v>
      </c>
      <c r="F25" t="n">
        <v>962.7</v>
      </c>
      <c r="G25" s="9" t="n">
        <v>4</v>
      </c>
      <c r="H25" t="n">
        <v>4</v>
      </c>
      <c r="I25"/>
      <c r="J25" s="9"/>
      <c r="K25"/>
      <c r="L25"/>
    </row>
    <row r="26">
      <c r="A26" t="n">
        <v>2022</v>
      </c>
      <c r="B26" t="n">
        <v>28</v>
      </c>
      <c r="C26" t="s">
        <v>51</v>
      </c>
      <c r="D26" s="9" t="n">
        <v>135</v>
      </c>
      <c r="E26" t="n">
        <v>771</v>
      </c>
      <c r="F26" t="n">
        <v>503.1</v>
      </c>
      <c r="G26" s="9"/>
      <c r="H26"/>
      <c r="I26"/>
      <c r="J26" s="9"/>
      <c r="K26"/>
      <c r="L26"/>
    </row>
    <row r="27">
      <c r="A27" t="n">
        <v>2022</v>
      </c>
      <c r="B27" t="n">
        <v>29</v>
      </c>
      <c r="C27" t="s">
        <v>52</v>
      </c>
      <c r="D27" s="9" t="n">
        <v>116</v>
      </c>
      <c r="E27" t="n">
        <v>473</v>
      </c>
      <c r="F27" t="n">
        <v>330.3</v>
      </c>
      <c r="G27" s="9" t="n">
        <v>3</v>
      </c>
      <c r="H27" t="n">
        <v>5</v>
      </c>
      <c r="I27" t="n">
        <v>4</v>
      </c>
      <c r="J27" s="9"/>
      <c r="K27"/>
      <c r="L27"/>
    </row>
    <row r="28">
      <c r="A28" t="n">
        <v>2022</v>
      </c>
      <c r="B28" t="n">
        <v>31</v>
      </c>
      <c r="C28" t="s">
        <v>53</v>
      </c>
      <c r="D28" s="9" t="n">
        <v>112</v>
      </c>
      <c r="E28" t="n">
        <v>726</v>
      </c>
      <c r="F28" t="n">
        <v>547.3</v>
      </c>
      <c r="G28" s="9"/>
      <c r="H28"/>
      <c r="I28"/>
      <c r="J28" s="9"/>
      <c r="K28"/>
      <c r="L28"/>
    </row>
    <row r="29">
      <c r="A29" t="n">
        <v>2022</v>
      </c>
      <c r="B29" t="n">
        <v>33</v>
      </c>
      <c r="C29" t="s">
        <v>54</v>
      </c>
      <c r="D29" s="9" t="n">
        <v>188</v>
      </c>
      <c r="E29" t="n">
        <v>1152</v>
      </c>
      <c r="F29" t="n">
        <v>929.1</v>
      </c>
      <c r="G29" s="9"/>
      <c r="H29"/>
      <c r="I29"/>
      <c r="J29" s="9"/>
      <c r="K29"/>
      <c r="L29"/>
    </row>
    <row r="30">
      <c r="A30" t="n">
        <v>2022</v>
      </c>
      <c r="B30" t="n">
        <v>34</v>
      </c>
      <c r="C30" t="s">
        <v>55</v>
      </c>
      <c r="D30" s="9" t="n">
        <v>112</v>
      </c>
      <c r="E30" t="n">
        <v>462</v>
      </c>
      <c r="F30" t="n">
        <v>297.8</v>
      </c>
      <c r="G30" s="9"/>
      <c r="H30"/>
      <c r="I30"/>
      <c r="J30" s="9"/>
      <c r="K30"/>
      <c r="L30"/>
    </row>
    <row r="31">
      <c r="A31" t="n">
        <v>2022</v>
      </c>
      <c r="B31" t="n">
        <v>35</v>
      </c>
      <c r="C31" t="s">
        <v>56</v>
      </c>
      <c r="D31" s="9" t="n">
        <v>211</v>
      </c>
      <c r="E31" t="n">
        <v>1241</v>
      </c>
      <c r="F31" t="n">
        <v>870.2</v>
      </c>
      <c r="G31" s="9"/>
      <c r="H31"/>
      <c r="I31"/>
      <c r="J31" s="9"/>
      <c r="K31"/>
      <c r="L31"/>
    </row>
    <row r="32">
      <c r="A32" t="n">
        <v>2022</v>
      </c>
      <c r="B32" t="n">
        <v>37</v>
      </c>
      <c r="C32" t="s">
        <v>57</v>
      </c>
      <c r="D32" s="9" t="n">
        <v>119</v>
      </c>
      <c r="E32" t="n">
        <v>470</v>
      </c>
      <c r="F32" t="n">
        <v>318.2</v>
      </c>
      <c r="G32" s="9"/>
      <c r="H32"/>
      <c r="I32"/>
      <c r="J32" s="9"/>
      <c r="K32"/>
      <c r="L32"/>
    </row>
    <row r="33">
      <c r="A33" t="n">
        <v>2022</v>
      </c>
      <c r="B33" t="n">
        <v>38</v>
      </c>
      <c r="C33" t="s">
        <v>58</v>
      </c>
      <c r="D33" s="9" t="n">
        <v>92</v>
      </c>
      <c r="E33" t="n">
        <v>805</v>
      </c>
      <c r="F33" t="n">
        <v>566.4</v>
      </c>
      <c r="G33" s="9"/>
      <c r="H33"/>
      <c r="I33"/>
      <c r="J33" s="9"/>
      <c r="K33"/>
      <c r="L33"/>
    </row>
    <row r="34">
      <c r="A34" t="n">
        <v>2022</v>
      </c>
      <c r="B34" t="n">
        <v>39</v>
      </c>
      <c r="C34" t="s">
        <v>59</v>
      </c>
      <c r="D34" s="9" t="n">
        <v>71</v>
      </c>
      <c r="E34" t="n">
        <v>324</v>
      </c>
      <c r="F34" t="n">
        <v>227</v>
      </c>
      <c r="G34" s="9"/>
      <c r="H34"/>
      <c r="I34"/>
      <c r="J34" s="9"/>
      <c r="K34"/>
      <c r="L34"/>
    </row>
    <row r="35">
      <c r="A35" t="n">
        <v>2022</v>
      </c>
      <c r="B35" t="n">
        <v>40</v>
      </c>
      <c r="C35" t="s">
        <v>60</v>
      </c>
      <c r="D35" s="9" t="n">
        <v>86</v>
      </c>
      <c r="E35" t="n">
        <v>328</v>
      </c>
      <c r="F35" t="n">
        <v>206.9</v>
      </c>
      <c r="G35" s="9"/>
      <c r="H35"/>
      <c r="I35"/>
      <c r="J35" s="9"/>
      <c r="K35"/>
      <c r="L35"/>
    </row>
    <row r="36">
      <c r="A36" t="n">
        <v>2022</v>
      </c>
      <c r="B36" t="n">
        <v>41</v>
      </c>
      <c r="C36" t="s">
        <v>61</v>
      </c>
      <c r="D36" s="9" t="n">
        <v>39</v>
      </c>
      <c r="E36" t="n">
        <v>131</v>
      </c>
      <c r="F36" t="n">
        <v>88.2</v>
      </c>
      <c r="G36" s="9"/>
      <c r="H36"/>
      <c r="I36"/>
      <c r="J36" s="9"/>
      <c r="K36"/>
      <c r="L36"/>
    </row>
    <row r="37">
      <c r="A37" t="n">
        <v>2022</v>
      </c>
      <c r="B37" t="n">
        <v>43</v>
      </c>
      <c r="C37" t="s">
        <v>62</v>
      </c>
      <c r="D37" s="9" t="n">
        <v>32</v>
      </c>
      <c r="E37" t="n">
        <v>89</v>
      </c>
      <c r="F37" t="n">
        <v>53.4</v>
      </c>
      <c r="G37" s="9"/>
      <c r="H37"/>
      <c r="I37"/>
      <c r="J37" s="9"/>
      <c r="K37"/>
      <c r="L37"/>
    </row>
    <row r="38">
      <c r="A38" t="n">
        <v>2022</v>
      </c>
      <c r="B38" t="n">
        <v>51</v>
      </c>
      <c r="C38" t="s">
        <v>63</v>
      </c>
      <c r="D38" s="9" t="n">
        <v>268</v>
      </c>
      <c r="E38" t="n">
        <v>1625</v>
      </c>
      <c r="F38" t="n">
        <v>1325.4</v>
      </c>
      <c r="G38" s="9"/>
      <c r="H38"/>
      <c r="I38"/>
      <c r="J38" s="9"/>
      <c r="K38" t="n">
        <v>4</v>
      </c>
      <c r="L38"/>
    </row>
    <row r="39">
      <c r="A39" t="n">
        <v>2022</v>
      </c>
      <c r="B39" t="n">
        <v>52</v>
      </c>
      <c r="C39" t="s">
        <v>64</v>
      </c>
      <c r="D39" s="9" t="n">
        <v>648</v>
      </c>
      <c r="E39" t="n">
        <v>4681</v>
      </c>
      <c r="F39" t="n">
        <v>3728.2</v>
      </c>
      <c r="G39" s="9"/>
      <c r="H39" t="n">
        <v>26</v>
      </c>
      <c r="I39" t="n">
        <v>23</v>
      </c>
      <c r="J39" s="9" t="n">
        <v>5</v>
      </c>
      <c r="K39" t="n">
        <v>11</v>
      </c>
      <c r="L39" t="n">
        <v>8.9</v>
      </c>
    </row>
    <row r="40">
      <c r="A40" t="n">
        <v>2022</v>
      </c>
      <c r="B40" t="n">
        <v>53</v>
      </c>
      <c r="C40" t="s">
        <v>65</v>
      </c>
      <c r="D40" s="9" t="n">
        <v>1357</v>
      </c>
      <c r="E40" t="n">
        <v>11203</v>
      </c>
      <c r="F40" t="n">
        <v>8393.2</v>
      </c>
      <c r="G40" s="9" t="n">
        <v>3</v>
      </c>
      <c r="H40" t="n">
        <v>4</v>
      </c>
      <c r="I40"/>
      <c r="J40" s="9" t="n">
        <v>3</v>
      </c>
      <c r="K40" t="n">
        <v>4</v>
      </c>
      <c r="L40"/>
    </row>
    <row r="41">
      <c r="A41" t="n">
        <v>2022</v>
      </c>
      <c r="B41" t="n">
        <v>54</v>
      </c>
      <c r="C41" t="s">
        <v>66</v>
      </c>
      <c r="D41" s="9" t="n">
        <v>590</v>
      </c>
      <c r="E41" t="n">
        <v>5412</v>
      </c>
      <c r="F41" t="n">
        <v>4390.6</v>
      </c>
      <c r="G41" s="9" t="n">
        <v>3</v>
      </c>
      <c r="H41" t="n">
        <v>20</v>
      </c>
      <c r="I41" t="n">
        <v>18.8</v>
      </c>
      <c r="J41" s="9" t="n">
        <v>3</v>
      </c>
      <c r="K41" t="n">
        <v>95</v>
      </c>
      <c r="L41" t="n">
        <v>89.6</v>
      </c>
    </row>
    <row r="42">
      <c r="A42" t="n">
        <v>2022</v>
      </c>
      <c r="B42" t="n">
        <v>55</v>
      </c>
      <c r="C42" t="s">
        <v>67</v>
      </c>
      <c r="D42" s="9" t="n">
        <v>303</v>
      </c>
      <c r="E42" t="n">
        <v>1360</v>
      </c>
      <c r="F42" t="n">
        <v>946</v>
      </c>
      <c r="G42" s="9"/>
      <c r="H42"/>
      <c r="I42"/>
      <c r="J42" s="9"/>
      <c r="K42"/>
      <c r="L42"/>
    </row>
    <row r="43">
      <c r="A43" t="n">
        <v>2022</v>
      </c>
      <c r="B43" t="n">
        <v>56</v>
      </c>
      <c r="C43" t="s">
        <v>68</v>
      </c>
      <c r="D43" s="9" t="n">
        <v>512</v>
      </c>
      <c r="E43" t="n">
        <v>4055</v>
      </c>
      <c r="F43" t="n">
        <v>3196.9</v>
      </c>
      <c r="G43" s="9"/>
      <c r="H43"/>
      <c r="I43"/>
      <c r="J43" s="9" t="n">
        <v>5</v>
      </c>
      <c r="K43" t="n">
        <v>8</v>
      </c>
      <c r="L43" t="n">
        <v>6.4</v>
      </c>
    </row>
    <row r="44">
      <c r="A44" t="n">
        <v>2022</v>
      </c>
      <c r="B44" t="n">
        <v>57</v>
      </c>
      <c r="C44" t="s">
        <v>69</v>
      </c>
      <c r="D44" s="9" t="n">
        <v>172</v>
      </c>
      <c r="E44" t="n">
        <v>694</v>
      </c>
      <c r="F44" t="n">
        <v>489.8</v>
      </c>
      <c r="G44" s="9"/>
      <c r="H44"/>
      <c r="I44"/>
      <c r="J44" s="9"/>
      <c r="K44"/>
      <c r="L44"/>
    </row>
    <row r="45">
      <c r="A45" t="n">
        <v>2022</v>
      </c>
      <c r="B45" t="n">
        <v>58</v>
      </c>
      <c r="C45" t="s">
        <v>70</v>
      </c>
      <c r="D45" s="9" t="n">
        <v>239</v>
      </c>
      <c r="E45" t="n">
        <v>1110</v>
      </c>
      <c r="F45" t="n">
        <v>810.3</v>
      </c>
      <c r="G45" s="9"/>
      <c r="H45"/>
      <c r="I45"/>
      <c r="J45" s="9"/>
      <c r="K45"/>
      <c r="L45"/>
    </row>
    <row r="46">
      <c r="A46" t="n">
        <v>2022</v>
      </c>
      <c r="B46" t="n">
        <v>59</v>
      </c>
      <c r="C46" t="s">
        <v>71</v>
      </c>
      <c r="D46" s="9" t="n">
        <v>85</v>
      </c>
      <c r="E46" t="n">
        <v>402</v>
      </c>
      <c r="F46" t="n">
        <v>319.4</v>
      </c>
      <c r="G46" s="9"/>
      <c r="H46"/>
      <c r="I46"/>
      <c r="J46" s="9"/>
      <c r="K46"/>
      <c r="L46"/>
    </row>
    <row r="47">
      <c r="A47" t="n">
        <v>2022</v>
      </c>
      <c r="B47" t="n">
        <v>60</v>
      </c>
      <c r="C47" t="s">
        <v>72</v>
      </c>
      <c r="D47" s="9" t="n">
        <v>233</v>
      </c>
      <c r="E47" t="n">
        <v>1316</v>
      </c>
      <c r="F47" t="n">
        <v>1087.7</v>
      </c>
      <c r="G47" s="9"/>
      <c r="H47"/>
      <c r="I47"/>
      <c r="J47" s="9"/>
      <c r="K47"/>
      <c r="L47"/>
    </row>
    <row r="48">
      <c r="A48" t="n">
        <v>2022</v>
      </c>
      <c r="B48" t="n">
        <v>61</v>
      </c>
      <c r="C48" t="s">
        <v>73</v>
      </c>
      <c r="D48" s="9" t="n">
        <v>90</v>
      </c>
      <c r="E48" t="n">
        <v>345</v>
      </c>
      <c r="F48" t="n">
        <v>251.8</v>
      </c>
      <c r="G48" s="9"/>
      <c r="H48"/>
      <c r="I48"/>
      <c r="J48" s="9"/>
      <c r="K48"/>
      <c r="L48"/>
    </row>
    <row r="49">
      <c r="A49" t="n">
        <v>2022</v>
      </c>
      <c r="B49" t="n">
        <v>62</v>
      </c>
      <c r="C49" t="s">
        <v>74</v>
      </c>
      <c r="D49" s="9" t="n">
        <v>1598</v>
      </c>
      <c r="E49" t="n">
        <v>38338</v>
      </c>
      <c r="F49" t="n">
        <v>31834.6</v>
      </c>
      <c r="G49" s="9" t="n">
        <v>4</v>
      </c>
      <c r="H49" t="n">
        <v>271</v>
      </c>
      <c r="I49" t="n">
        <v>265.8</v>
      </c>
      <c r="J49" s="9" t="n">
        <v>7</v>
      </c>
      <c r="K49" t="n">
        <v>13</v>
      </c>
      <c r="L49" t="n">
        <v>10.9</v>
      </c>
    </row>
    <row r="50">
      <c r="A50" t="n">
        <v>2022</v>
      </c>
      <c r="B50" t="n">
        <v>63</v>
      </c>
      <c r="C50" t="s">
        <v>75</v>
      </c>
      <c r="D50" s="9" t="n">
        <v>127</v>
      </c>
      <c r="E50" t="n">
        <v>465</v>
      </c>
      <c r="F50" t="n">
        <v>309.3</v>
      </c>
      <c r="G50" s="9"/>
      <c r="H50"/>
      <c r="I50"/>
      <c r="J50" s="9"/>
      <c r="K50"/>
      <c r="L50"/>
    </row>
    <row r="51">
      <c r="A51" t="n">
        <v>2022</v>
      </c>
      <c r="B51" t="n">
        <v>64</v>
      </c>
      <c r="C51" t="s">
        <v>76</v>
      </c>
      <c r="D51" s="9" t="n">
        <v>312</v>
      </c>
      <c r="E51" t="n">
        <v>1194</v>
      </c>
      <c r="F51" t="n">
        <v>826.7</v>
      </c>
      <c r="G51" s="9"/>
      <c r="H51"/>
      <c r="I51"/>
      <c r="J51" s="9"/>
      <c r="K51"/>
      <c r="L51"/>
    </row>
    <row r="52">
      <c r="A52" t="n">
        <v>2022</v>
      </c>
      <c r="B52" t="n">
        <v>65</v>
      </c>
      <c r="C52" t="s">
        <v>77</v>
      </c>
      <c r="D52" s="9" t="n">
        <v>96</v>
      </c>
      <c r="E52" t="n">
        <v>265</v>
      </c>
      <c r="F52" t="n">
        <v>165.9</v>
      </c>
      <c r="G52" s="9"/>
      <c r="H52"/>
      <c r="I52"/>
      <c r="J52" s="9"/>
      <c r="K52"/>
      <c r="L52"/>
    </row>
    <row r="53">
      <c r="A53" t="n">
        <v>2022</v>
      </c>
      <c r="B53" t="n">
        <v>66</v>
      </c>
      <c r="C53" t="s">
        <v>78</v>
      </c>
      <c r="D53" s="9" t="n">
        <v>1593</v>
      </c>
      <c r="E53" t="n">
        <v>24998</v>
      </c>
      <c r="F53" t="n">
        <v>20751.1</v>
      </c>
      <c r="G53" s="9" t="n">
        <v>9</v>
      </c>
      <c r="H53" t="n">
        <v>79</v>
      </c>
      <c r="I53" t="n">
        <v>46.7</v>
      </c>
      <c r="J53" s="9" t="n">
        <v>6</v>
      </c>
      <c r="K53" t="n">
        <v>10</v>
      </c>
      <c r="L53" t="n">
        <v>7.4</v>
      </c>
    </row>
    <row r="54">
      <c r="A54" t="n">
        <v>2022</v>
      </c>
      <c r="B54" t="n">
        <v>67</v>
      </c>
      <c r="C54" t="s">
        <v>79</v>
      </c>
      <c r="D54" s="9" t="n">
        <v>257</v>
      </c>
      <c r="E54" t="n">
        <v>1605</v>
      </c>
      <c r="F54" t="n">
        <v>1189.8</v>
      </c>
      <c r="G54" s="9"/>
      <c r="H54"/>
      <c r="I54"/>
      <c r="J54" s="9"/>
      <c r="K54" t="n">
        <v>4</v>
      </c>
      <c r="L54"/>
    </row>
    <row r="55">
      <c r="A55" t="n">
        <v>2022</v>
      </c>
      <c r="B55" t="n">
        <v>68</v>
      </c>
      <c r="C55" t="s">
        <v>80</v>
      </c>
      <c r="D55" s="9" t="n">
        <v>177</v>
      </c>
      <c r="E55" t="n">
        <v>532</v>
      </c>
      <c r="F55" t="n">
        <v>361.8</v>
      </c>
      <c r="G55" s="9"/>
      <c r="H55"/>
      <c r="I55"/>
      <c r="J55" s="9"/>
      <c r="K55"/>
      <c r="L55"/>
    </row>
    <row r="56">
      <c r="A56" t="n">
        <v>2022</v>
      </c>
      <c r="B56" t="n">
        <v>69</v>
      </c>
      <c r="C56" t="s">
        <v>81</v>
      </c>
      <c r="D56" s="9" t="n">
        <v>1482</v>
      </c>
      <c r="E56" t="n">
        <v>20647</v>
      </c>
      <c r="F56" t="n">
        <v>17282.6</v>
      </c>
      <c r="G56" s="9" t="n">
        <v>4</v>
      </c>
      <c r="H56" t="n">
        <v>7</v>
      </c>
      <c r="I56"/>
      <c r="J56" s="9" t="n">
        <v>9</v>
      </c>
      <c r="K56" t="n">
        <v>20</v>
      </c>
      <c r="L56" t="n">
        <v>17.3</v>
      </c>
    </row>
    <row r="57">
      <c r="A57" t="n">
        <v>2022</v>
      </c>
      <c r="B57" t="n">
        <v>70</v>
      </c>
      <c r="C57" t="s">
        <v>82</v>
      </c>
      <c r="D57" s="9" t="n">
        <v>31</v>
      </c>
      <c r="E57" t="n">
        <v>69</v>
      </c>
      <c r="F57" t="n">
        <v>42</v>
      </c>
      <c r="G57" s="9"/>
      <c r="H57"/>
      <c r="I57"/>
      <c r="J57" s="9"/>
      <c r="K57"/>
      <c r="L57"/>
    </row>
    <row r="58">
      <c r="A58" t="n">
        <v>2022</v>
      </c>
      <c r="B58" t="n">
        <v>71</v>
      </c>
      <c r="C58" t="s">
        <v>83</v>
      </c>
      <c r="D58" s="9" t="n">
        <v>123</v>
      </c>
      <c r="E58" t="n">
        <v>511</v>
      </c>
      <c r="F58" t="n">
        <v>395.9</v>
      </c>
      <c r="G58" s="9"/>
      <c r="H58"/>
      <c r="I58"/>
      <c r="J58" s="9"/>
      <c r="K58"/>
      <c r="L58"/>
    </row>
    <row r="59">
      <c r="A59" t="n">
        <v>2022</v>
      </c>
      <c r="B59" t="n">
        <v>72</v>
      </c>
      <c r="C59" t="s">
        <v>84</v>
      </c>
      <c r="D59" s="9" t="n">
        <v>256</v>
      </c>
      <c r="E59" t="n">
        <v>968</v>
      </c>
      <c r="F59" t="n">
        <v>699.4</v>
      </c>
      <c r="G59" s="9"/>
      <c r="H59"/>
      <c r="I59"/>
      <c r="J59" s="9"/>
      <c r="K59"/>
      <c r="L59"/>
    </row>
    <row r="60">
      <c r="A60" t="n">
        <v>2022</v>
      </c>
      <c r="B60" t="n">
        <v>81</v>
      </c>
      <c r="C60" t="s">
        <v>85</v>
      </c>
      <c r="D60" s="9" t="n">
        <v>57</v>
      </c>
      <c r="E60" t="n">
        <v>239</v>
      </c>
      <c r="F60" t="n">
        <v>166.4</v>
      </c>
      <c r="G60" s="9"/>
      <c r="H60"/>
      <c r="I60"/>
      <c r="J60" s="9"/>
      <c r="K60"/>
      <c r="L60"/>
    </row>
    <row r="61">
      <c r="A61" t="n">
        <v>2022</v>
      </c>
      <c r="B61" t="n">
        <v>82</v>
      </c>
      <c r="C61" t="s">
        <v>86</v>
      </c>
      <c r="D61" s="9" t="n">
        <v>76</v>
      </c>
      <c r="E61" t="n">
        <v>323</v>
      </c>
      <c r="F61" t="n">
        <v>251.2</v>
      </c>
      <c r="G61" s="9"/>
      <c r="H61"/>
      <c r="I61"/>
      <c r="J61" s="9"/>
      <c r="K61"/>
      <c r="L61"/>
    </row>
    <row r="62">
      <c r="A62" t="n">
        <v>2022</v>
      </c>
      <c r="B62" t="n">
        <v>83</v>
      </c>
      <c r="C62" t="s">
        <v>87</v>
      </c>
      <c r="D62" s="9" t="n">
        <v>318</v>
      </c>
      <c r="E62" t="n">
        <v>2697</v>
      </c>
      <c r="F62" t="n">
        <v>2270</v>
      </c>
      <c r="G62" s="9"/>
      <c r="H62"/>
      <c r="I62"/>
      <c r="J62" s="9"/>
      <c r="K62"/>
      <c r="L62"/>
    </row>
    <row r="63">
      <c r="A63" t="n">
        <v>2022</v>
      </c>
      <c r="B63" t="n">
        <v>84</v>
      </c>
      <c r="C63" t="s">
        <v>88</v>
      </c>
      <c r="D63" s="9" t="n">
        <v>286</v>
      </c>
      <c r="E63" t="n">
        <v>2867</v>
      </c>
      <c r="F63" t="n">
        <v>2460.4</v>
      </c>
      <c r="G63" s="9"/>
      <c r="H63" t="n">
        <v>11</v>
      </c>
      <c r="I63" t="n">
        <v>10.3</v>
      </c>
      <c r="J63" s="9" t="n">
        <v>3</v>
      </c>
      <c r="K63" t="n">
        <v>45</v>
      </c>
      <c r="L63" t="n">
        <v>40.9</v>
      </c>
    </row>
    <row r="64">
      <c r="A64" t="n">
        <v>2022</v>
      </c>
      <c r="B64" t="n">
        <v>85</v>
      </c>
      <c r="C64" t="s">
        <v>89</v>
      </c>
      <c r="D64" s="9" t="n">
        <v>97</v>
      </c>
      <c r="E64" t="n">
        <v>414</v>
      </c>
      <c r="F64" t="n">
        <v>317.9</v>
      </c>
      <c r="G64" s="9"/>
      <c r="H64"/>
      <c r="I64"/>
      <c r="J64" s="9"/>
      <c r="K64"/>
      <c r="L64"/>
    </row>
    <row r="65">
      <c r="A65" t="n">
        <v>2022</v>
      </c>
      <c r="B65" t="n">
        <v>86</v>
      </c>
      <c r="C65" t="s">
        <v>90</v>
      </c>
      <c r="D65" s="9" t="n">
        <v>441</v>
      </c>
      <c r="E65" t="n">
        <v>4641</v>
      </c>
      <c r="F65" t="n">
        <v>3610.5</v>
      </c>
      <c r="G65" s="9"/>
      <c r="H65"/>
      <c r="I65"/>
      <c r="J65" s="9"/>
      <c r="K65" t="n">
        <v>4</v>
      </c>
      <c r="L65"/>
    </row>
    <row r="66">
      <c r="A66" t="n">
        <v>2022</v>
      </c>
      <c r="B66" t="n">
        <v>87</v>
      </c>
      <c r="C66" t="s">
        <v>91</v>
      </c>
      <c r="D66" s="9" t="n">
        <v>46</v>
      </c>
      <c r="E66" t="n">
        <v>108</v>
      </c>
      <c r="F66" t="n">
        <v>70</v>
      </c>
      <c r="G66" s="9"/>
      <c r="H66"/>
      <c r="I66"/>
      <c r="J66" s="9"/>
      <c r="K66"/>
      <c r="L66"/>
    </row>
    <row r="67">
      <c r="A67" t="n">
        <v>2022</v>
      </c>
      <c r="B67" t="n">
        <v>88</v>
      </c>
      <c r="C67" t="s">
        <v>92</v>
      </c>
      <c r="D67" s="9" t="n">
        <v>247</v>
      </c>
      <c r="E67" t="n">
        <v>665</v>
      </c>
      <c r="F67" t="n">
        <v>452.3</v>
      </c>
      <c r="G67" s="9"/>
      <c r="H67"/>
      <c r="I67"/>
      <c r="J67" s="9"/>
      <c r="K67"/>
      <c r="L67"/>
    </row>
    <row r="68">
      <c r="A68" t="n">
        <v>2022</v>
      </c>
      <c r="B68" t="n">
        <v>89</v>
      </c>
      <c r="C68" t="s">
        <v>93</v>
      </c>
      <c r="D68" s="9" t="n">
        <v>253</v>
      </c>
      <c r="E68" t="n">
        <v>1775</v>
      </c>
      <c r="F68" t="n">
        <v>1420.9</v>
      </c>
      <c r="G68" s="9"/>
      <c r="H68"/>
      <c r="I68"/>
      <c r="J68" s="9"/>
      <c r="K68"/>
      <c r="L68"/>
    </row>
    <row r="69">
      <c r="A69" t="n">
        <v>2022</v>
      </c>
      <c r="B69" t="n">
        <v>90</v>
      </c>
      <c r="C69" t="s">
        <v>94</v>
      </c>
      <c r="D69" s="9" t="n">
        <v>461</v>
      </c>
      <c r="E69" t="n">
        <v>2480</v>
      </c>
      <c r="F69" t="n">
        <v>1924.1</v>
      </c>
      <c r="G69" s="9"/>
      <c r="H69"/>
      <c r="I69"/>
      <c r="J69" s="9"/>
      <c r="K69"/>
      <c r="L69"/>
    </row>
    <row r="70">
      <c r="A70" t="n">
        <v>2022</v>
      </c>
      <c r="B70" t="n">
        <v>91</v>
      </c>
      <c r="C70" t="s">
        <v>95</v>
      </c>
      <c r="D70" s="9" t="n">
        <v>169</v>
      </c>
      <c r="E70" t="n">
        <v>901</v>
      </c>
      <c r="F70" t="n">
        <v>702.3</v>
      </c>
      <c r="G70" s="9" t="n">
        <v>4</v>
      </c>
      <c r="H70" t="n">
        <v>5</v>
      </c>
      <c r="I70"/>
      <c r="J70" s="9"/>
      <c r="K70"/>
      <c r="L70"/>
    </row>
    <row r="71">
      <c r="A71" t="n">
        <v>2022</v>
      </c>
      <c r="B71" t="n">
        <v>92</v>
      </c>
      <c r="C71" t="s">
        <v>96</v>
      </c>
      <c r="D71" s="9" t="n">
        <v>341</v>
      </c>
      <c r="E71" t="n">
        <v>2034</v>
      </c>
      <c r="F71" t="n">
        <v>1602.3</v>
      </c>
      <c r="G71" s="9"/>
      <c r="H71"/>
      <c r="I71"/>
      <c r="J71" s="9"/>
      <c r="K71"/>
      <c r="L71"/>
    </row>
    <row r="72">
      <c r="A72" t="n">
        <v>2022</v>
      </c>
      <c r="B72" t="n">
        <v>93</v>
      </c>
      <c r="C72" t="s">
        <v>97</v>
      </c>
      <c r="D72" s="9" t="n">
        <v>94</v>
      </c>
      <c r="E72" t="n">
        <v>258</v>
      </c>
      <c r="F72" t="n">
        <v>184</v>
      </c>
      <c r="G72" s="9"/>
      <c r="H72"/>
      <c r="I72"/>
      <c r="J72" s="9"/>
      <c r="K72"/>
      <c r="L72"/>
    </row>
    <row r="73">
      <c r="A73" t="n">
        <v>2022</v>
      </c>
      <c r="B73" t="n">
        <v>94</v>
      </c>
      <c r="C73" t="s">
        <v>98</v>
      </c>
      <c r="D73" s="9" t="n">
        <v>264</v>
      </c>
      <c r="E73" t="n">
        <v>2413</v>
      </c>
      <c r="F73" t="n">
        <v>1938.3</v>
      </c>
      <c r="G73" s="9"/>
      <c r="H73" t="n">
        <v>5</v>
      </c>
      <c r="I73"/>
      <c r="J73" s="9"/>
      <c r="K73"/>
      <c r="L73"/>
    </row>
    <row r="74">
      <c r="A74" t="n">
        <v>2022</v>
      </c>
      <c r="B74" t="n">
        <v>95</v>
      </c>
      <c r="C74" t="s">
        <v>99</v>
      </c>
      <c r="D74" s="9" t="n">
        <v>43</v>
      </c>
      <c r="E74" t="n">
        <v>312</v>
      </c>
      <c r="F74" t="n">
        <v>198.6</v>
      </c>
      <c r="G74" s="9"/>
      <c r="H74"/>
      <c r="I74"/>
      <c r="J74" s="9"/>
      <c r="K74" t="n">
        <v>7</v>
      </c>
      <c r="L74" t="n">
        <v>4.8</v>
      </c>
    </row>
    <row r="75">
      <c r="A75" t="n">
        <v>2022</v>
      </c>
      <c r="B75" t="n">
        <v>96</v>
      </c>
      <c r="C75" t="s">
        <v>100</v>
      </c>
      <c r="D75" s="9" t="n">
        <v>1306</v>
      </c>
      <c r="E75" t="n">
        <v>10188</v>
      </c>
      <c r="F75" t="n">
        <v>8102.2</v>
      </c>
      <c r="G75" s="9" t="n">
        <v>7</v>
      </c>
      <c r="H75" t="n">
        <v>16</v>
      </c>
      <c r="I75" t="n">
        <v>11.4</v>
      </c>
      <c r="J75" s="9" t="n">
        <v>10</v>
      </c>
      <c r="K75" t="n">
        <v>364</v>
      </c>
      <c r="L75" t="n">
        <v>334.3</v>
      </c>
    </row>
    <row r="76">
      <c r="A76" t="n">
        <v>2022</v>
      </c>
      <c r="B76" t="n">
        <v>97</v>
      </c>
      <c r="C76" t="s">
        <v>101</v>
      </c>
      <c r="D76" s="9" t="n">
        <v>795</v>
      </c>
      <c r="E76" t="n">
        <v>6705</v>
      </c>
      <c r="F76" t="n">
        <v>5500.3</v>
      </c>
      <c r="G76" s="9" t="n">
        <v>4</v>
      </c>
      <c r="H76" t="n">
        <v>15</v>
      </c>
      <c r="I76" t="n">
        <v>11.5</v>
      </c>
      <c r="J76" s="9" t="n">
        <v>4</v>
      </c>
      <c r="K76" t="n">
        <v>15</v>
      </c>
      <c r="L76" t="n">
        <v>13.2</v>
      </c>
    </row>
    <row r="77">
      <c r="A77" t="n">
        <v>2022</v>
      </c>
      <c r="B77" t="n">
        <v>98</v>
      </c>
      <c r="C77" t="s">
        <v>102</v>
      </c>
      <c r="D77" s="9" t="n">
        <v>58</v>
      </c>
      <c r="E77" t="n">
        <v>136</v>
      </c>
      <c r="F77" t="n">
        <v>95.4</v>
      </c>
      <c r="G77" s="9"/>
      <c r="H77"/>
      <c r="I77"/>
      <c r="J77" s="9"/>
      <c r="K77"/>
      <c r="L77"/>
    </row>
    <row r="78">
      <c r="A78" t="n">
        <v>2022</v>
      </c>
      <c r="B78" t="n">
        <v>99</v>
      </c>
      <c r="C78" t="s">
        <v>103</v>
      </c>
      <c r="D78" s="9" t="n">
        <v>93</v>
      </c>
      <c r="E78" t="n">
        <v>332</v>
      </c>
      <c r="F78" t="n">
        <v>213.2</v>
      </c>
      <c r="G78" s="9"/>
      <c r="H78"/>
      <c r="I78"/>
      <c r="J78" s="9"/>
      <c r="K78" t="n">
        <v>17</v>
      </c>
      <c r="L78" t="n">
        <v>7.7</v>
      </c>
    </row>
    <row r="79">
      <c r="A79" t="n">
        <v>2022</v>
      </c>
      <c r="B79" t="n">
        <v>100</v>
      </c>
      <c r="C79" t="s">
        <v>104</v>
      </c>
      <c r="D79" s="9" t="n">
        <v>146</v>
      </c>
      <c r="E79" t="n">
        <v>559</v>
      </c>
      <c r="F79" t="n">
        <v>385</v>
      </c>
      <c r="G79" s="9"/>
      <c r="H79"/>
      <c r="I79"/>
      <c r="J79" s="9"/>
      <c r="K79"/>
      <c r="L79"/>
    </row>
    <row r="80">
      <c r="A80" t="n">
        <v>2022</v>
      </c>
      <c r="B80" t="n">
        <v>101</v>
      </c>
      <c r="C80" t="s">
        <v>105</v>
      </c>
      <c r="D80" s="9" t="n">
        <v>237</v>
      </c>
      <c r="E80" t="n">
        <v>876</v>
      </c>
      <c r="F80" t="n">
        <v>623.7</v>
      </c>
      <c r="G80" s="9"/>
      <c r="H80" t="n">
        <v>8</v>
      </c>
      <c r="I80" t="n">
        <v>7.1</v>
      </c>
      <c r="J80" s="9"/>
      <c r="K80"/>
      <c r="L80"/>
    </row>
    <row r="81">
      <c r="A81" t="n">
        <v>2022</v>
      </c>
      <c r="B81" t="n">
        <v>102</v>
      </c>
      <c r="C81" t="s">
        <v>106</v>
      </c>
      <c r="D81" s="9" t="n">
        <v>101</v>
      </c>
      <c r="E81" t="n">
        <v>316</v>
      </c>
      <c r="F81" t="n">
        <v>228.5</v>
      </c>
      <c r="G81" s="9"/>
      <c r="H81"/>
      <c r="I81"/>
      <c r="J81" s="9"/>
      <c r="K81"/>
      <c r="L81"/>
    </row>
    <row r="82">
      <c r="A82" t="n">
        <v>2022</v>
      </c>
      <c r="B82" t="n">
        <v>111</v>
      </c>
      <c r="C82" t="s">
        <v>107</v>
      </c>
      <c r="D82" s="9" t="n">
        <v>371</v>
      </c>
      <c r="E82" t="n">
        <v>1722</v>
      </c>
      <c r="F82" t="n">
        <v>1188.3</v>
      </c>
      <c r="G82" s="9"/>
      <c r="H82"/>
      <c r="I82"/>
      <c r="J82" s="9" t="n">
        <v>3</v>
      </c>
      <c r="K82" t="n">
        <v>5</v>
      </c>
      <c r="L82" t="n">
        <v>4.2</v>
      </c>
    </row>
    <row r="83">
      <c r="A83" t="n">
        <v>2022</v>
      </c>
      <c r="B83" t="n">
        <v>112</v>
      </c>
      <c r="C83" t="s">
        <v>108</v>
      </c>
      <c r="D83" s="9" t="n">
        <v>587</v>
      </c>
      <c r="E83" t="n">
        <v>3969</v>
      </c>
      <c r="F83" t="n">
        <v>3066.2</v>
      </c>
      <c r="G83" s="9" t="n">
        <v>5</v>
      </c>
      <c r="H83" t="n">
        <v>6</v>
      </c>
      <c r="I83"/>
      <c r="J83" s="9" t="n">
        <v>5</v>
      </c>
      <c r="K83" t="n">
        <v>45</v>
      </c>
      <c r="L83" t="n">
        <v>42.4</v>
      </c>
    </row>
    <row r="84">
      <c r="A84" t="n">
        <v>2022</v>
      </c>
      <c r="B84" t="n">
        <v>113</v>
      </c>
      <c r="C84" t="s">
        <v>109</v>
      </c>
      <c r="D84" s="9" t="n">
        <v>454</v>
      </c>
      <c r="E84" t="n">
        <v>1911</v>
      </c>
      <c r="F84" t="n">
        <v>1327.1</v>
      </c>
      <c r="G84" s="9" t="n">
        <v>4</v>
      </c>
      <c r="H84" t="n">
        <v>4</v>
      </c>
      <c r="I84"/>
      <c r="J84" s="9" t="n">
        <v>3</v>
      </c>
      <c r="K84"/>
      <c r="L84"/>
    </row>
    <row r="85">
      <c r="A85" t="n">
        <v>2022</v>
      </c>
      <c r="B85" t="n">
        <v>114</v>
      </c>
      <c r="C85" t="s">
        <v>110</v>
      </c>
      <c r="D85" s="9" t="n">
        <v>216</v>
      </c>
      <c r="E85" t="n">
        <v>671</v>
      </c>
      <c r="F85" t="n">
        <v>457.9</v>
      </c>
      <c r="G85" s="9"/>
      <c r="H85"/>
      <c r="I85"/>
      <c r="J85" s="9"/>
      <c r="K85"/>
      <c r="L85"/>
    </row>
    <row r="86">
      <c r="A86" t="n">
        <v>2022</v>
      </c>
      <c r="B86" t="n">
        <v>115</v>
      </c>
      <c r="C86" t="s">
        <v>111</v>
      </c>
      <c r="D86" s="9" t="n">
        <v>635</v>
      </c>
      <c r="E86" t="n">
        <v>2625</v>
      </c>
      <c r="F86" t="n">
        <v>1887.8</v>
      </c>
      <c r="G86" s="9" t="n">
        <v>3</v>
      </c>
      <c r="H86" t="n">
        <v>10</v>
      </c>
      <c r="I86" t="n">
        <v>7.7</v>
      </c>
      <c r="J86" s="9" t="n">
        <v>3</v>
      </c>
      <c r="K86" t="n">
        <v>5</v>
      </c>
      <c r="L86"/>
    </row>
    <row r="87">
      <c r="A87" t="n">
        <v>2022</v>
      </c>
      <c r="B87" t="n">
        <v>116</v>
      </c>
      <c r="C87" t="s">
        <v>112</v>
      </c>
      <c r="D87" s="9" t="n">
        <v>279</v>
      </c>
      <c r="E87" t="n">
        <v>1837</v>
      </c>
      <c r="F87" t="n">
        <v>1429.6</v>
      </c>
      <c r="G87" s="9"/>
      <c r="H87"/>
      <c r="I87"/>
      <c r="J87" s="9"/>
      <c r="K87"/>
      <c r="L87"/>
    </row>
    <row r="88">
      <c r="A88" t="n">
        <v>2022</v>
      </c>
      <c r="B88" t="n">
        <v>117</v>
      </c>
      <c r="C88" t="s">
        <v>113</v>
      </c>
      <c r="D88" s="9" t="n">
        <v>877</v>
      </c>
      <c r="E88" t="n">
        <v>7501</v>
      </c>
      <c r="F88" t="n">
        <v>6148.4</v>
      </c>
      <c r="G88" s="9"/>
      <c r="H88"/>
      <c r="I88"/>
      <c r="J88" s="9" t="n">
        <v>7</v>
      </c>
      <c r="K88" t="n">
        <v>10</v>
      </c>
      <c r="L88" t="n">
        <v>6.7</v>
      </c>
    </row>
    <row r="89">
      <c r="A89" t="n">
        <v>2022</v>
      </c>
      <c r="B89" t="n">
        <v>118</v>
      </c>
      <c r="C89" t="s">
        <v>114</v>
      </c>
      <c r="D89" s="9" t="n">
        <v>854</v>
      </c>
      <c r="E89" t="n">
        <v>5196</v>
      </c>
      <c r="F89" t="n">
        <v>3783.4</v>
      </c>
      <c r="G89" s="9" t="n">
        <v>3</v>
      </c>
      <c r="H89"/>
      <c r="I89"/>
      <c r="J89" s="9" t="n">
        <v>5</v>
      </c>
      <c r="K89" t="n">
        <v>6</v>
      </c>
      <c r="L89" t="n">
        <v>4.9</v>
      </c>
    </row>
    <row r="90">
      <c r="A90" t="n">
        <v>2022</v>
      </c>
      <c r="B90" t="n">
        <v>119</v>
      </c>
      <c r="C90" t="s">
        <v>115</v>
      </c>
      <c r="D90" s="9" t="n">
        <v>131</v>
      </c>
      <c r="E90" t="n">
        <v>582</v>
      </c>
      <c r="F90" t="n">
        <v>387</v>
      </c>
      <c r="G90" s="9"/>
      <c r="H90"/>
      <c r="I90"/>
      <c r="J90" s="9"/>
      <c r="K90"/>
      <c r="L90"/>
    </row>
    <row r="91">
      <c r="A91" t="n">
        <v>2022</v>
      </c>
      <c r="B91" t="n">
        <v>120</v>
      </c>
      <c r="C91" t="s">
        <v>116</v>
      </c>
      <c r="D91" s="9" t="n">
        <v>710</v>
      </c>
      <c r="E91" t="n">
        <v>3491</v>
      </c>
      <c r="F91" t="n">
        <v>2529.5</v>
      </c>
      <c r="G91" s="9" t="n">
        <v>3</v>
      </c>
      <c r="H91" t="n">
        <v>12</v>
      </c>
      <c r="I91" t="n">
        <v>9.2</v>
      </c>
      <c r="J91" s="9" t="n">
        <v>3</v>
      </c>
      <c r="K91"/>
      <c r="L91"/>
    </row>
    <row r="92">
      <c r="A92" t="n">
        <v>2022</v>
      </c>
      <c r="B92" t="n">
        <v>121</v>
      </c>
      <c r="C92" t="s">
        <v>117</v>
      </c>
      <c r="D92" s="9" t="n">
        <v>1874</v>
      </c>
      <c r="E92" t="n">
        <v>14931</v>
      </c>
      <c r="F92" t="n">
        <v>10765.1</v>
      </c>
      <c r="G92" s="9" t="n">
        <v>10</v>
      </c>
      <c r="H92" t="n">
        <v>37</v>
      </c>
      <c r="I92" t="n">
        <v>26.7</v>
      </c>
      <c r="J92" s="9" t="n">
        <v>8</v>
      </c>
      <c r="K92" t="n">
        <v>12</v>
      </c>
      <c r="L92" t="n">
        <v>8.4</v>
      </c>
    </row>
    <row r="93">
      <c r="A93" t="n">
        <v>2022</v>
      </c>
      <c r="B93" t="n">
        <v>131</v>
      </c>
      <c r="C93" t="s">
        <v>118</v>
      </c>
      <c r="D93" s="9" t="n">
        <v>1032</v>
      </c>
      <c r="E93" t="n">
        <v>7779</v>
      </c>
      <c r="F93" t="n">
        <v>6095.2</v>
      </c>
      <c r="G93" s="9" t="n">
        <v>5</v>
      </c>
      <c r="H93" t="n">
        <v>13</v>
      </c>
      <c r="I93" t="n">
        <v>11.5</v>
      </c>
      <c r="J93" s="9" t="n">
        <v>6</v>
      </c>
      <c r="K93" t="n">
        <v>7</v>
      </c>
      <c r="L93" t="n">
        <v>4.6</v>
      </c>
    </row>
    <row r="94">
      <c r="A94" t="n">
        <v>2022</v>
      </c>
      <c r="B94" t="n">
        <v>135</v>
      </c>
      <c r="C94" t="s">
        <v>119</v>
      </c>
      <c r="D94" s="9" t="n">
        <v>631</v>
      </c>
      <c r="E94" t="n">
        <v>4294</v>
      </c>
      <c r="F94" t="n">
        <v>3268.3</v>
      </c>
      <c r="G94" s="9" t="n">
        <v>9</v>
      </c>
      <c r="H94" t="n">
        <v>9</v>
      </c>
      <c r="I94" t="n">
        <v>5.4</v>
      </c>
      <c r="J94" s="9" t="n">
        <v>4</v>
      </c>
      <c r="K94" t="n">
        <v>7</v>
      </c>
      <c r="L94" t="n">
        <v>5.4</v>
      </c>
    </row>
    <row r="95">
      <c r="A95" t="n">
        <v>2022</v>
      </c>
      <c r="B95" t="n">
        <v>136</v>
      </c>
      <c r="C95" t="s">
        <v>120</v>
      </c>
      <c r="D95" s="9" t="n">
        <v>382</v>
      </c>
      <c r="E95" t="n">
        <v>1558</v>
      </c>
      <c r="F95" t="n">
        <v>1094.5</v>
      </c>
      <c r="G95" s="9"/>
      <c r="H95"/>
      <c r="I95"/>
      <c r="J95" s="9" t="n">
        <v>3</v>
      </c>
      <c r="K95" t="n">
        <v>28</v>
      </c>
      <c r="L95" t="n">
        <v>21.5</v>
      </c>
    </row>
    <row r="96">
      <c r="A96" t="n">
        <v>2022</v>
      </c>
      <c r="B96" t="n">
        <v>137</v>
      </c>
      <c r="C96" t="s">
        <v>121</v>
      </c>
      <c r="D96" s="9" t="n">
        <v>300</v>
      </c>
      <c r="E96" t="n">
        <v>1076</v>
      </c>
      <c r="F96" t="n">
        <v>721.5</v>
      </c>
      <c r="G96" s="9" t="n">
        <v>4</v>
      </c>
      <c r="H96" t="n">
        <v>4</v>
      </c>
      <c r="I96"/>
      <c r="J96" s="9"/>
      <c r="K96"/>
      <c r="L96"/>
    </row>
    <row r="97">
      <c r="A97" t="n">
        <v>2022</v>
      </c>
      <c r="B97" t="n">
        <v>138</v>
      </c>
      <c r="C97" t="s">
        <v>122</v>
      </c>
      <c r="D97" s="9" t="n">
        <v>822</v>
      </c>
      <c r="E97" t="n">
        <v>4377</v>
      </c>
      <c r="F97" t="n">
        <v>3349.8</v>
      </c>
      <c r="G97" s="9" t="n">
        <v>9</v>
      </c>
      <c r="H97" t="n">
        <v>15</v>
      </c>
      <c r="I97" t="n">
        <v>11.4</v>
      </c>
      <c r="J97" s="9" t="n">
        <v>11</v>
      </c>
      <c r="K97" t="n">
        <v>18</v>
      </c>
      <c r="L97" t="n">
        <v>14.3</v>
      </c>
    </row>
    <row r="98">
      <c r="A98" t="n">
        <v>2022</v>
      </c>
      <c r="B98" t="n">
        <v>139</v>
      </c>
      <c r="C98" t="s">
        <v>123</v>
      </c>
      <c r="D98" s="9" t="n">
        <v>414</v>
      </c>
      <c r="E98" t="n">
        <v>2923</v>
      </c>
      <c r="F98" t="n">
        <v>2341.9</v>
      </c>
      <c r="G98" s="9"/>
      <c r="H98" t="n">
        <v>5</v>
      </c>
      <c r="I98" t="n">
        <v>4.7</v>
      </c>
      <c r="J98" s="9"/>
      <c r="K98" t="n">
        <v>4</v>
      </c>
      <c r="L98"/>
    </row>
    <row r="99">
      <c r="A99" t="n">
        <v>2022</v>
      </c>
      <c r="B99" t="n">
        <v>141</v>
      </c>
      <c r="C99" t="s">
        <v>124</v>
      </c>
      <c r="D99" s="9" t="n">
        <v>1342</v>
      </c>
      <c r="E99" t="n">
        <v>6957</v>
      </c>
      <c r="F99" t="n">
        <v>4941.5</v>
      </c>
      <c r="G99" s="9"/>
      <c r="H99"/>
      <c r="I99"/>
      <c r="J99" s="9" t="n">
        <v>12</v>
      </c>
      <c r="K99" t="n">
        <v>50</v>
      </c>
      <c r="L99" t="n">
        <v>31.5</v>
      </c>
    </row>
    <row r="100">
      <c r="A100" t="n">
        <v>2022</v>
      </c>
      <c r="B100" t="n">
        <v>151</v>
      </c>
      <c r="C100" t="s">
        <v>125</v>
      </c>
      <c r="D100" s="9" t="n">
        <v>502</v>
      </c>
      <c r="E100" t="n">
        <v>1989</v>
      </c>
      <c r="F100" t="n">
        <v>1409.8</v>
      </c>
      <c r="G100" s="9"/>
      <c r="H100" t="n">
        <v>7</v>
      </c>
      <c r="I100" t="n">
        <v>5.2</v>
      </c>
      <c r="J100" s="9" t="n">
        <v>6</v>
      </c>
      <c r="K100" t="n">
        <v>7</v>
      </c>
      <c r="L100" t="n">
        <v>5.2</v>
      </c>
    </row>
    <row r="101">
      <c r="A101" t="n">
        <v>2022</v>
      </c>
      <c r="B101" t="n">
        <v>152</v>
      </c>
      <c r="C101" t="s">
        <v>126</v>
      </c>
      <c r="D101" s="9" t="n">
        <v>488</v>
      </c>
      <c r="E101" t="n">
        <v>1548</v>
      </c>
      <c r="F101" t="n">
        <v>1116.9</v>
      </c>
      <c r="G101" s="9"/>
      <c r="H101"/>
      <c r="I101"/>
      <c r="J101" s="9" t="n">
        <v>3</v>
      </c>
      <c r="K101" t="n">
        <v>7</v>
      </c>
      <c r="L101" t="n">
        <v>6.3</v>
      </c>
    </row>
    <row r="102">
      <c r="A102" t="n">
        <v>2022</v>
      </c>
      <c r="B102" t="n">
        <v>153</v>
      </c>
      <c r="C102" t="s">
        <v>127</v>
      </c>
      <c r="D102" s="9" t="n">
        <v>616</v>
      </c>
      <c r="E102" t="n">
        <v>2846</v>
      </c>
      <c r="F102" t="n">
        <v>2016.2</v>
      </c>
      <c r="G102" s="9" t="n">
        <v>3</v>
      </c>
      <c r="H102" t="n">
        <v>6</v>
      </c>
      <c r="I102" t="n">
        <v>4.7</v>
      </c>
      <c r="J102" s="9" t="n">
        <v>3</v>
      </c>
      <c r="K102" t="n">
        <v>21</v>
      </c>
      <c r="L102" t="n">
        <v>19.1</v>
      </c>
    </row>
    <row r="103">
      <c r="A103" t="n">
        <v>2022</v>
      </c>
      <c r="B103" t="n">
        <v>154</v>
      </c>
      <c r="C103" t="s">
        <v>128</v>
      </c>
      <c r="D103" s="9" t="n">
        <v>1268</v>
      </c>
      <c r="E103" t="n">
        <v>6476</v>
      </c>
      <c r="F103" t="n">
        <v>4843.1</v>
      </c>
      <c r="G103" s="9" t="n">
        <v>6</v>
      </c>
      <c r="H103" t="n">
        <v>7</v>
      </c>
      <c r="I103" t="n">
        <v>4.8</v>
      </c>
      <c r="J103" s="9" t="n">
        <v>10</v>
      </c>
      <c r="K103" t="n">
        <v>61</v>
      </c>
      <c r="L103" t="n">
        <v>52.7</v>
      </c>
    </row>
    <row r="104">
      <c r="A104" t="n">
        <v>2022</v>
      </c>
      <c r="B104" t="n">
        <v>155</v>
      </c>
      <c r="C104" t="s">
        <v>129</v>
      </c>
      <c r="D104" s="9" t="n">
        <v>768</v>
      </c>
      <c r="E104" t="n">
        <v>5360</v>
      </c>
      <c r="F104" t="n">
        <v>4063.4</v>
      </c>
      <c r="G104" s="9" t="n">
        <v>5</v>
      </c>
      <c r="H104" t="n">
        <v>13</v>
      </c>
      <c r="I104" t="n">
        <v>8.1</v>
      </c>
      <c r="J104" s="9"/>
      <c r="K104"/>
      <c r="L104"/>
    </row>
    <row r="105">
      <c r="A105" t="n">
        <v>2022</v>
      </c>
      <c r="B105" t="n">
        <v>156</v>
      </c>
      <c r="C105" t="s">
        <v>130</v>
      </c>
      <c r="D105" s="9" t="n">
        <v>1219</v>
      </c>
      <c r="E105" t="n">
        <v>6129</v>
      </c>
      <c r="F105" t="n">
        <v>4533.2</v>
      </c>
      <c r="G105" s="9" t="n">
        <v>7</v>
      </c>
      <c r="H105" t="n">
        <v>8</v>
      </c>
      <c r="I105" t="n">
        <v>6.4</v>
      </c>
      <c r="J105" s="9" t="n">
        <v>7</v>
      </c>
      <c r="K105" t="n">
        <v>25</v>
      </c>
      <c r="L105" t="n">
        <v>12.9</v>
      </c>
    </row>
    <row r="106">
      <c r="A106" t="n">
        <v>2022</v>
      </c>
      <c r="B106" t="n">
        <v>157</v>
      </c>
      <c r="C106" t="s">
        <v>131</v>
      </c>
      <c r="D106" s="9" t="n">
        <v>290</v>
      </c>
      <c r="E106" t="n">
        <v>2167</v>
      </c>
      <c r="F106" t="n">
        <v>1730.4</v>
      </c>
      <c r="G106" s="9"/>
      <c r="H106" t="n">
        <v>4</v>
      </c>
      <c r="I106"/>
      <c r="J106" s="9"/>
      <c r="K106"/>
      <c r="L106"/>
    </row>
    <row r="107">
      <c r="A107" t="n">
        <v>2022</v>
      </c>
      <c r="B107" t="n">
        <v>158</v>
      </c>
      <c r="C107" t="s">
        <v>132</v>
      </c>
      <c r="D107" s="9" t="n">
        <v>1052</v>
      </c>
      <c r="E107" t="n">
        <v>6674</v>
      </c>
      <c r="F107" t="n">
        <v>5239.7</v>
      </c>
      <c r="G107" s="9" t="n">
        <v>4</v>
      </c>
      <c r="H107" t="n">
        <v>5</v>
      </c>
      <c r="I107" t="n">
        <v>4.3</v>
      </c>
      <c r="J107" s="9" t="n">
        <v>6</v>
      </c>
      <c r="K107" t="n">
        <v>54</v>
      </c>
      <c r="L107" t="n">
        <v>51.3</v>
      </c>
    </row>
    <row r="108">
      <c r="A108" t="n">
        <v>2022</v>
      </c>
      <c r="B108" t="n">
        <v>159</v>
      </c>
      <c r="C108" t="s">
        <v>133</v>
      </c>
      <c r="D108" s="9" t="n">
        <v>418</v>
      </c>
      <c r="E108" t="n">
        <v>1654</v>
      </c>
      <c r="F108" t="n">
        <v>1182.4</v>
      </c>
      <c r="G108" s="9" t="n">
        <v>5</v>
      </c>
      <c r="H108" t="n">
        <v>6</v>
      </c>
      <c r="I108" t="n">
        <v>4.8</v>
      </c>
      <c r="J108" s="9"/>
      <c r="K108"/>
      <c r="L108"/>
    </row>
    <row r="109">
      <c r="A109" t="n">
        <v>2022</v>
      </c>
      <c r="B109" t="n">
        <v>160</v>
      </c>
      <c r="C109" t="s">
        <v>134</v>
      </c>
      <c r="D109" s="9" t="n">
        <v>378</v>
      </c>
      <c r="E109" t="n">
        <v>1924</v>
      </c>
      <c r="F109" t="n">
        <v>1363.5</v>
      </c>
      <c r="G109" s="9"/>
      <c r="H109" t="n">
        <v>7</v>
      </c>
      <c r="I109" t="n">
        <v>6.1</v>
      </c>
      <c r="J109" s="9"/>
      <c r="K109"/>
      <c r="L109"/>
    </row>
    <row r="110">
      <c r="A110" t="n">
        <v>2022</v>
      </c>
      <c r="B110" t="n">
        <v>161</v>
      </c>
      <c r="C110" t="s">
        <v>135</v>
      </c>
      <c r="D110" s="9" t="n">
        <v>1163</v>
      </c>
      <c r="E110" t="n">
        <v>6765</v>
      </c>
      <c r="F110" t="n">
        <v>4772.7</v>
      </c>
      <c r="G110" s="9" t="n">
        <v>11</v>
      </c>
      <c r="H110" t="n">
        <v>16</v>
      </c>
      <c r="I110" t="n">
        <v>9.9</v>
      </c>
      <c r="J110" s="9" t="n">
        <v>4</v>
      </c>
      <c r="K110" t="n">
        <v>9</v>
      </c>
      <c r="L110" t="n">
        <v>7.6</v>
      </c>
    </row>
    <row r="111">
      <c r="A111" t="n">
        <v>2022</v>
      </c>
      <c r="B111" t="n">
        <v>172</v>
      </c>
      <c r="C111" t="s">
        <v>136</v>
      </c>
      <c r="D111" s="9" t="n">
        <v>430</v>
      </c>
      <c r="E111" t="n">
        <v>4833</v>
      </c>
      <c r="F111" t="n">
        <v>3740.4</v>
      </c>
      <c r="G111" s="9"/>
      <c r="H111"/>
      <c r="I111"/>
      <c r="J111" s="9"/>
      <c r="K111"/>
      <c r="L111"/>
    </row>
    <row r="112">
      <c r="A112" t="n">
        <v>2022</v>
      </c>
      <c r="B112" t="n">
        <v>173</v>
      </c>
      <c r="C112" t="s">
        <v>137</v>
      </c>
      <c r="D112" s="9" t="n">
        <v>258</v>
      </c>
      <c r="E112" t="n">
        <v>842</v>
      </c>
      <c r="F112" t="n">
        <v>592.6</v>
      </c>
      <c r="G112" s="9"/>
      <c r="H112"/>
      <c r="I112"/>
      <c r="J112" s="9"/>
      <c r="K112"/>
      <c r="L112"/>
    </row>
    <row r="113">
      <c r="A113" t="n">
        <v>2022</v>
      </c>
      <c r="B113" t="n">
        <v>176</v>
      </c>
      <c r="C113" t="s">
        <v>138</v>
      </c>
      <c r="D113" s="9" t="n">
        <v>413</v>
      </c>
      <c r="E113" t="n">
        <v>3424</v>
      </c>
      <c r="F113" t="n">
        <v>2760.6</v>
      </c>
      <c r="G113" s="9"/>
      <c r="H113"/>
      <c r="I113"/>
      <c r="J113" s="9"/>
      <c r="K113"/>
      <c r="L113"/>
    </row>
    <row r="114">
      <c r="A114" t="n">
        <v>2022</v>
      </c>
      <c r="B114" t="n">
        <v>177</v>
      </c>
      <c r="C114" t="s">
        <v>139</v>
      </c>
      <c r="D114" s="9" t="n">
        <v>854</v>
      </c>
      <c r="E114" t="n">
        <v>6100</v>
      </c>
      <c r="F114" t="n">
        <v>4398</v>
      </c>
      <c r="G114" s="9"/>
      <c r="H114" t="n">
        <v>13</v>
      </c>
      <c r="I114" t="n">
        <v>8.3</v>
      </c>
      <c r="J114" s="9" t="n">
        <v>4</v>
      </c>
      <c r="K114" t="n">
        <v>4</v>
      </c>
      <c r="L114"/>
    </row>
    <row r="115">
      <c r="A115" t="n">
        <v>2022</v>
      </c>
      <c r="B115" t="n">
        <v>178</v>
      </c>
      <c r="C115" t="s">
        <v>140</v>
      </c>
      <c r="D115" s="9" t="n">
        <v>311</v>
      </c>
      <c r="E115" t="n">
        <v>1259</v>
      </c>
      <c r="F115" t="n">
        <v>906.8</v>
      </c>
      <c r="G115" s="9"/>
      <c r="H115"/>
      <c r="I115"/>
      <c r="J115" s="9"/>
      <c r="K115"/>
      <c r="L115"/>
    </row>
    <row r="116">
      <c r="A116" t="n">
        <v>2022</v>
      </c>
      <c r="B116" t="n">
        <v>180</v>
      </c>
      <c r="C116" t="s">
        <v>141</v>
      </c>
      <c r="D116" s="9" t="n">
        <v>228</v>
      </c>
      <c r="E116" t="n">
        <v>860</v>
      </c>
      <c r="F116" t="n">
        <v>611</v>
      </c>
      <c r="G116" s="9"/>
      <c r="H116"/>
      <c r="I116"/>
      <c r="J116" s="9"/>
      <c r="K116"/>
      <c r="L116"/>
    </row>
    <row r="117">
      <c r="A117" t="n">
        <v>2022</v>
      </c>
      <c r="B117" t="n">
        <v>181</v>
      </c>
      <c r="C117" t="s">
        <v>142</v>
      </c>
      <c r="D117" s="9" t="n">
        <v>165</v>
      </c>
      <c r="E117" t="n">
        <v>633</v>
      </c>
      <c r="F117" t="n">
        <v>473.8</v>
      </c>
      <c r="G117" s="9"/>
      <c r="H117"/>
      <c r="I117"/>
      <c r="J117" s="9"/>
      <c r="K117"/>
      <c r="L117"/>
    </row>
    <row r="118">
      <c r="A118" t="n">
        <v>2022</v>
      </c>
      <c r="B118" t="n">
        <v>182</v>
      </c>
      <c r="C118" t="s">
        <v>143</v>
      </c>
      <c r="D118" s="9" t="n">
        <v>75</v>
      </c>
      <c r="E118" t="n">
        <v>269</v>
      </c>
      <c r="F118" t="n">
        <v>184.4</v>
      </c>
      <c r="G118" s="9"/>
      <c r="H118"/>
      <c r="I118"/>
      <c r="J118" s="9"/>
      <c r="K118"/>
      <c r="L118"/>
    </row>
    <row r="119">
      <c r="A119" t="n">
        <v>2022</v>
      </c>
      <c r="B119" t="n">
        <v>191</v>
      </c>
      <c r="C119" t="s">
        <v>144</v>
      </c>
      <c r="D119" s="9" t="n">
        <v>1974</v>
      </c>
      <c r="E119" t="n">
        <v>20605</v>
      </c>
      <c r="F119" t="n">
        <v>16066.1</v>
      </c>
      <c r="G119" s="9" t="n">
        <v>10</v>
      </c>
      <c r="H119" t="n">
        <v>22</v>
      </c>
      <c r="I119" t="n">
        <v>18.3</v>
      </c>
      <c r="J119" s="9" t="n">
        <v>17</v>
      </c>
      <c r="K119" t="n">
        <v>88</v>
      </c>
      <c r="L119" t="n">
        <v>73.8</v>
      </c>
    </row>
    <row r="120">
      <c r="A120" t="n">
        <v>2022</v>
      </c>
      <c r="B120" t="n">
        <v>192</v>
      </c>
      <c r="C120" t="s">
        <v>145</v>
      </c>
      <c r="D120" s="9" t="n">
        <v>611</v>
      </c>
      <c r="E120" t="n">
        <v>2697</v>
      </c>
      <c r="F120" t="n">
        <v>1968.3</v>
      </c>
      <c r="G120" s="9"/>
      <c r="H120" t="n">
        <v>5</v>
      </c>
      <c r="I120"/>
      <c r="J120" s="9" t="n">
        <v>6</v>
      </c>
      <c r="K120" t="n">
        <v>68</v>
      </c>
      <c r="L120" t="n">
        <v>54.5</v>
      </c>
    </row>
    <row r="121">
      <c r="A121" t="n">
        <v>2022</v>
      </c>
      <c r="B121" t="n">
        <v>193</v>
      </c>
      <c r="C121" t="s">
        <v>146</v>
      </c>
      <c r="D121" s="9" t="n">
        <v>497</v>
      </c>
      <c r="E121" t="n">
        <v>3033</v>
      </c>
      <c r="F121" t="n">
        <v>2359.7</v>
      </c>
      <c r="G121" s="9" t="n">
        <v>4</v>
      </c>
      <c r="H121" t="n">
        <v>6</v>
      </c>
      <c r="I121" t="n">
        <v>4.1</v>
      </c>
      <c r="J121" s="9"/>
      <c r="K121"/>
      <c r="L121"/>
    </row>
    <row r="122">
      <c r="A122" t="n">
        <v>2022</v>
      </c>
      <c r="B122" t="n">
        <v>194</v>
      </c>
      <c r="C122" t="s">
        <v>147</v>
      </c>
      <c r="D122" s="9" t="n">
        <v>237</v>
      </c>
      <c r="E122" t="n">
        <v>1743</v>
      </c>
      <c r="F122" t="n">
        <v>1344.8</v>
      </c>
      <c r="G122" s="9"/>
      <c r="H122"/>
      <c r="I122"/>
      <c r="J122" s="9"/>
      <c r="K122" t="n">
        <v>4</v>
      </c>
      <c r="L122"/>
    </row>
    <row r="123">
      <c r="A123" t="n">
        <v>2022</v>
      </c>
      <c r="B123" t="n">
        <v>195</v>
      </c>
      <c r="C123" t="s">
        <v>148</v>
      </c>
      <c r="D123" s="9" t="n">
        <v>683</v>
      </c>
      <c r="E123" t="n">
        <v>2369</v>
      </c>
      <c r="F123" t="n">
        <v>1706.9</v>
      </c>
      <c r="G123" s="9"/>
      <c r="H123"/>
      <c r="I123"/>
      <c r="J123" s="9" t="n">
        <v>6</v>
      </c>
      <c r="K123" t="n">
        <v>7</v>
      </c>
      <c r="L123" t="n">
        <v>4.8</v>
      </c>
    </row>
    <row r="124">
      <c r="A124" t="n">
        <v>2022</v>
      </c>
      <c r="B124" t="n">
        <v>196</v>
      </c>
      <c r="C124" t="s">
        <v>149</v>
      </c>
      <c r="D124" s="9" t="n">
        <v>257</v>
      </c>
      <c r="E124" t="n">
        <v>1390</v>
      </c>
      <c r="F124" t="n">
        <v>1089.5</v>
      </c>
      <c r="G124" s="9"/>
      <c r="H124"/>
      <c r="I124"/>
      <c r="J124" s="9" t="n">
        <v>3</v>
      </c>
      <c r="K124" t="n">
        <v>12</v>
      </c>
      <c r="L124" t="n">
        <v>8</v>
      </c>
    </row>
    <row r="125">
      <c r="A125" t="n">
        <v>2022</v>
      </c>
      <c r="B125" t="n">
        <v>197</v>
      </c>
      <c r="C125" t="s">
        <v>150</v>
      </c>
      <c r="D125" s="9" t="n">
        <v>327</v>
      </c>
      <c r="E125" t="n">
        <v>2738</v>
      </c>
      <c r="F125" t="n">
        <v>2195.6</v>
      </c>
      <c r="G125" s="9" t="n">
        <v>3</v>
      </c>
      <c r="H125" t="n">
        <v>6</v>
      </c>
      <c r="I125" t="n">
        <v>5.3</v>
      </c>
      <c r="J125" s="9" t="n">
        <v>4</v>
      </c>
      <c r="K125" t="n">
        <v>7</v>
      </c>
      <c r="L125" t="n">
        <v>4.4</v>
      </c>
    </row>
    <row r="126">
      <c r="A126" t="n">
        <v>2022</v>
      </c>
      <c r="B126" t="n">
        <v>198</v>
      </c>
      <c r="C126" t="s">
        <v>151</v>
      </c>
      <c r="D126" s="9" t="n">
        <v>2554</v>
      </c>
      <c r="E126" t="n">
        <v>18314</v>
      </c>
      <c r="F126" t="n">
        <v>13811.2</v>
      </c>
      <c r="G126" s="9" t="n">
        <v>3</v>
      </c>
      <c r="H126" t="n">
        <v>11</v>
      </c>
      <c r="I126" t="n">
        <v>6.8</v>
      </c>
      <c r="J126" s="9" t="n">
        <v>9</v>
      </c>
      <c r="K126" t="n">
        <v>9</v>
      </c>
      <c r="L126" t="n">
        <v>5.4</v>
      </c>
    </row>
    <row r="127">
      <c r="A127" t="n">
        <v>2022</v>
      </c>
      <c r="B127" t="n">
        <v>199</v>
      </c>
      <c r="C127" t="s">
        <v>152</v>
      </c>
      <c r="D127" s="9" t="n">
        <v>1301</v>
      </c>
      <c r="E127" t="n">
        <v>11618</v>
      </c>
      <c r="F127" t="n">
        <v>9178.1</v>
      </c>
      <c r="G127" s="9"/>
      <c r="H127"/>
      <c r="I127"/>
      <c r="J127" s="9" t="n">
        <v>6</v>
      </c>
      <c r="K127" t="n">
        <v>26</v>
      </c>
      <c r="L127" t="n">
        <v>24.4</v>
      </c>
    </row>
    <row r="128">
      <c r="A128" t="n">
        <v>2022</v>
      </c>
      <c r="B128" t="n">
        <v>200</v>
      </c>
      <c r="C128" t="s">
        <v>153</v>
      </c>
      <c r="D128" s="9" t="n">
        <v>546</v>
      </c>
      <c r="E128" t="n">
        <v>5399</v>
      </c>
      <c r="F128" t="n">
        <v>4310.8</v>
      </c>
      <c r="G128" s="9"/>
      <c r="H128"/>
      <c r="I128"/>
      <c r="J128" s="9" t="n">
        <v>8</v>
      </c>
      <c r="K128" t="n">
        <v>31</v>
      </c>
      <c r="L128" t="n">
        <v>26.5</v>
      </c>
    </row>
    <row r="129">
      <c r="A129" t="n">
        <v>2022</v>
      </c>
      <c r="B129" t="n">
        <v>211</v>
      </c>
      <c r="C129" t="s">
        <v>154</v>
      </c>
      <c r="D129" s="9" t="n">
        <v>64</v>
      </c>
      <c r="E129" t="n">
        <v>159</v>
      </c>
      <c r="F129" t="n">
        <v>95.6</v>
      </c>
      <c r="G129" s="9"/>
      <c r="H129"/>
      <c r="I129"/>
      <c r="J129" s="9"/>
      <c r="K129"/>
      <c r="L129"/>
    </row>
    <row r="130">
      <c r="A130" t="n">
        <v>2022</v>
      </c>
      <c r="B130" t="n">
        <v>213</v>
      </c>
      <c r="C130" t="s">
        <v>155</v>
      </c>
      <c r="D130" s="9" t="n">
        <v>136</v>
      </c>
      <c r="E130" t="n">
        <v>428</v>
      </c>
      <c r="F130" t="n">
        <v>288</v>
      </c>
      <c r="G130" s="9"/>
      <c r="H130"/>
      <c r="I130"/>
      <c r="J130" s="9"/>
      <c r="K130"/>
      <c r="L130"/>
    </row>
    <row r="131">
      <c r="A131" t="n">
        <v>2022</v>
      </c>
      <c r="B131" t="n">
        <v>214</v>
      </c>
      <c r="C131" t="s">
        <v>156</v>
      </c>
      <c r="D131" s="9" t="n">
        <v>88</v>
      </c>
      <c r="E131" t="n">
        <v>289</v>
      </c>
      <c r="F131" t="n">
        <v>179.2</v>
      </c>
      <c r="G131" s="9"/>
      <c r="H131" t="n">
        <v>5</v>
      </c>
      <c r="I131" t="n">
        <v>4.2</v>
      </c>
      <c r="J131" s="9"/>
      <c r="K131"/>
      <c r="L131"/>
    </row>
    <row r="132">
      <c r="A132" t="n">
        <v>2022</v>
      </c>
      <c r="B132" t="n">
        <v>215</v>
      </c>
      <c r="C132" t="s">
        <v>157</v>
      </c>
      <c r="D132" s="9" t="n">
        <v>54</v>
      </c>
      <c r="E132" t="n">
        <v>164</v>
      </c>
      <c r="F132" t="n">
        <v>98.3</v>
      </c>
      <c r="G132" s="9"/>
      <c r="H132"/>
      <c r="I132"/>
      <c r="J132" s="9"/>
      <c r="K132"/>
      <c r="L132"/>
    </row>
    <row r="133">
      <c r="A133" t="n">
        <v>2022</v>
      </c>
      <c r="B133" t="n">
        <v>216</v>
      </c>
      <c r="C133" t="s">
        <v>158</v>
      </c>
      <c r="D133" s="9" t="n">
        <v>116</v>
      </c>
      <c r="E133" t="n">
        <v>417</v>
      </c>
      <c r="F133" t="n">
        <v>279.4</v>
      </c>
      <c r="G133" s="9"/>
      <c r="H133"/>
      <c r="I133"/>
      <c r="J133" s="9"/>
      <c r="K133"/>
      <c r="L133"/>
    </row>
    <row r="134">
      <c r="A134" t="n">
        <v>2022</v>
      </c>
      <c r="B134" t="n">
        <v>218</v>
      </c>
      <c r="C134" t="s">
        <v>159</v>
      </c>
      <c r="D134" s="9" t="n">
        <v>78</v>
      </c>
      <c r="E134" t="n">
        <v>694</v>
      </c>
      <c r="F134" t="n">
        <v>545.5</v>
      </c>
      <c r="G134" s="9"/>
      <c r="H134"/>
      <c r="I134"/>
      <c r="J134" s="9"/>
      <c r="K134"/>
      <c r="L134"/>
    </row>
    <row r="135">
      <c r="A135" t="n">
        <v>2022</v>
      </c>
      <c r="B135" t="n">
        <v>219</v>
      </c>
      <c r="C135" t="s">
        <v>160</v>
      </c>
      <c r="D135" s="9" t="n">
        <v>234</v>
      </c>
      <c r="E135" t="n">
        <v>1214</v>
      </c>
      <c r="F135" t="n">
        <v>914.7</v>
      </c>
      <c r="G135" s="9"/>
      <c r="H135" t="n">
        <v>8</v>
      </c>
      <c r="I135" t="n">
        <v>6.7</v>
      </c>
      <c r="J135" s="9"/>
      <c r="K135"/>
      <c r="L135"/>
    </row>
    <row r="136">
      <c r="A136" t="n">
        <v>2022</v>
      </c>
      <c r="B136" t="n">
        <v>220</v>
      </c>
      <c r="C136" t="s">
        <v>161</v>
      </c>
      <c r="D136" s="9" t="n">
        <v>80</v>
      </c>
      <c r="E136" t="n">
        <v>193</v>
      </c>
      <c r="F136" t="n">
        <v>128.7</v>
      </c>
      <c r="G136" s="9"/>
      <c r="H136"/>
      <c r="I136"/>
      <c r="J136" s="9"/>
      <c r="K136"/>
      <c r="L136"/>
    </row>
    <row r="137">
      <c r="A137" t="n">
        <v>2022</v>
      </c>
      <c r="B137" t="n">
        <v>221</v>
      </c>
      <c r="C137" t="s">
        <v>162</v>
      </c>
      <c r="D137" s="9" t="n">
        <v>174</v>
      </c>
      <c r="E137" t="n">
        <v>830</v>
      </c>
      <c r="F137" t="n">
        <v>636.5</v>
      </c>
      <c r="G137" s="9"/>
      <c r="H137"/>
      <c r="I137"/>
      <c r="J137" s="9"/>
      <c r="K137"/>
      <c r="L137"/>
    </row>
    <row r="138">
      <c r="A138" t="n">
        <v>2022</v>
      </c>
      <c r="B138" t="n">
        <v>223</v>
      </c>
      <c r="C138" t="s">
        <v>163</v>
      </c>
      <c r="D138" s="9" t="n">
        <v>367</v>
      </c>
      <c r="E138" t="n">
        <v>1797</v>
      </c>
      <c r="F138" t="n">
        <v>1330</v>
      </c>
      <c r="G138" s="9"/>
      <c r="H138"/>
      <c r="I138"/>
      <c r="J138" s="9"/>
      <c r="K138"/>
      <c r="L138"/>
    </row>
    <row r="139">
      <c r="A139" t="n">
        <v>2022</v>
      </c>
      <c r="B139" t="n">
        <v>224</v>
      </c>
      <c r="C139" t="s">
        <v>164</v>
      </c>
      <c r="D139" s="9" t="n">
        <v>226</v>
      </c>
      <c r="E139" t="n">
        <v>1540</v>
      </c>
      <c r="F139" t="n">
        <v>1238</v>
      </c>
      <c r="G139" s="9"/>
      <c r="H139"/>
      <c r="I139"/>
      <c r="J139" s="9"/>
      <c r="K139"/>
      <c r="L139"/>
    </row>
    <row r="140">
      <c r="A140" t="n">
        <v>2022</v>
      </c>
      <c r="B140" t="n">
        <v>225</v>
      </c>
      <c r="C140" t="s">
        <v>165</v>
      </c>
      <c r="D140" s="9" t="n">
        <v>167</v>
      </c>
      <c r="E140" t="n">
        <v>534</v>
      </c>
      <c r="F140" t="n">
        <v>357.1</v>
      </c>
      <c r="G140" s="9"/>
      <c r="H140"/>
      <c r="I140"/>
      <c r="J140" s="9"/>
      <c r="K140"/>
      <c r="L140"/>
    </row>
    <row r="141">
      <c r="A141" t="n">
        <v>2022</v>
      </c>
      <c r="B141" t="n">
        <v>226</v>
      </c>
      <c r="C141" t="s">
        <v>166</v>
      </c>
      <c r="D141" s="9" t="n">
        <v>53</v>
      </c>
      <c r="E141" t="n">
        <v>148</v>
      </c>
      <c r="F141" t="n">
        <v>107.8</v>
      </c>
      <c r="G141" s="9"/>
      <c r="H141"/>
      <c r="I141"/>
      <c r="J141" s="9"/>
      <c r="K141"/>
      <c r="L141"/>
    </row>
    <row r="142">
      <c r="A142" t="n">
        <v>2022</v>
      </c>
      <c r="B142" t="n">
        <v>227</v>
      </c>
      <c r="C142" t="s">
        <v>167</v>
      </c>
      <c r="D142" s="9" t="n">
        <v>417</v>
      </c>
      <c r="E142" t="n">
        <v>2672</v>
      </c>
      <c r="F142" t="n">
        <v>2031</v>
      </c>
      <c r="G142" s="9"/>
      <c r="H142"/>
      <c r="I142"/>
      <c r="J142" s="9"/>
      <c r="K142" t="n">
        <v>14</v>
      </c>
      <c r="L142" t="n">
        <v>11.8</v>
      </c>
    </row>
    <row r="143">
      <c r="A143" t="n">
        <v>2022</v>
      </c>
      <c r="B143" t="n">
        <v>228</v>
      </c>
      <c r="C143" t="s">
        <v>168</v>
      </c>
      <c r="D143" s="9" t="n">
        <v>331</v>
      </c>
      <c r="E143" t="n">
        <v>1679</v>
      </c>
      <c r="F143" t="n">
        <v>1197</v>
      </c>
      <c r="G143" s="9"/>
      <c r="H143" t="n">
        <v>8</v>
      </c>
      <c r="I143" t="n">
        <v>5.6</v>
      </c>
      <c r="J143" s="9" t="n">
        <v>4</v>
      </c>
      <c r="K143" t="n">
        <v>11</v>
      </c>
      <c r="L143" t="n">
        <v>7.3</v>
      </c>
    </row>
    <row r="144">
      <c r="A144" t="n">
        <v>2022</v>
      </c>
      <c r="B144" t="n">
        <v>230</v>
      </c>
      <c r="C144" t="s">
        <v>169</v>
      </c>
      <c r="D144" s="9" t="n">
        <v>8369</v>
      </c>
      <c r="E144" t="n">
        <v>77189</v>
      </c>
      <c r="F144" t="n">
        <v>58598.9</v>
      </c>
      <c r="G144" s="9" t="n">
        <v>32</v>
      </c>
      <c r="H144" t="n">
        <v>66</v>
      </c>
      <c r="I144" t="n">
        <v>47.9</v>
      </c>
      <c r="J144" s="9" t="n">
        <v>48</v>
      </c>
      <c r="K144" t="n">
        <v>122</v>
      </c>
      <c r="L144" t="n">
        <v>88.9</v>
      </c>
    </row>
    <row r="145">
      <c r="A145" t="n">
        <v>2022</v>
      </c>
      <c r="B145" t="n">
        <v>231</v>
      </c>
      <c r="C145" t="s">
        <v>170</v>
      </c>
      <c r="D145" s="9" t="n">
        <v>361</v>
      </c>
      <c r="E145" t="n">
        <v>1583</v>
      </c>
      <c r="F145" t="n">
        <v>1142.3</v>
      </c>
      <c r="G145" s="9"/>
      <c r="H145"/>
      <c r="I145"/>
      <c r="J145" s="9"/>
      <c r="K145"/>
      <c r="L145"/>
    </row>
    <row r="146">
      <c r="A146" t="n">
        <v>2022</v>
      </c>
      <c r="B146" t="n">
        <v>241</v>
      </c>
      <c r="C146" t="s">
        <v>171</v>
      </c>
      <c r="D146" s="9" t="n">
        <v>112</v>
      </c>
      <c r="E146" t="n">
        <v>378</v>
      </c>
      <c r="F146" t="n">
        <v>256.8</v>
      </c>
      <c r="G146" s="9"/>
      <c r="H146"/>
      <c r="I146"/>
      <c r="J146" s="9"/>
      <c r="K146"/>
      <c r="L146"/>
    </row>
    <row r="147">
      <c r="A147" t="n">
        <v>2022</v>
      </c>
      <c r="B147" t="n">
        <v>242</v>
      </c>
      <c r="C147" t="s">
        <v>172</v>
      </c>
      <c r="D147" s="9" t="n">
        <v>432</v>
      </c>
      <c r="E147" t="n">
        <v>2683</v>
      </c>
      <c r="F147" t="n">
        <v>2026.7</v>
      </c>
      <c r="G147" s="9"/>
      <c r="H147"/>
      <c r="I147"/>
      <c r="J147" s="9" t="n">
        <v>7</v>
      </c>
      <c r="K147" t="n">
        <v>12</v>
      </c>
      <c r="L147" t="n">
        <v>8.1</v>
      </c>
    </row>
    <row r="148">
      <c r="A148" t="n">
        <v>2022</v>
      </c>
      <c r="B148" t="n">
        <v>243</v>
      </c>
      <c r="C148" t="s">
        <v>173</v>
      </c>
      <c r="D148" s="9" t="n">
        <v>1807</v>
      </c>
      <c r="E148" t="n">
        <v>19256</v>
      </c>
      <c r="F148" t="n">
        <v>15272</v>
      </c>
      <c r="G148" s="9" t="n">
        <v>10</v>
      </c>
      <c r="H148" t="n">
        <v>46</v>
      </c>
      <c r="I148" t="n">
        <v>37.7</v>
      </c>
      <c r="J148" s="9" t="n">
        <v>19</v>
      </c>
      <c r="K148" t="n">
        <v>62</v>
      </c>
      <c r="L148" t="n">
        <v>49.1</v>
      </c>
    </row>
    <row r="149">
      <c r="A149" t="n">
        <v>2022</v>
      </c>
      <c r="B149" t="n">
        <v>244</v>
      </c>
      <c r="C149" t="s">
        <v>174</v>
      </c>
      <c r="D149" s="9" t="n">
        <v>308</v>
      </c>
      <c r="E149" t="n">
        <v>2278</v>
      </c>
      <c r="F149" t="n">
        <v>1737.3</v>
      </c>
      <c r="G149" s="9"/>
      <c r="H149"/>
      <c r="I149"/>
      <c r="J149" s="9" t="n">
        <v>3</v>
      </c>
      <c r="K149"/>
      <c r="L149"/>
    </row>
    <row r="150">
      <c r="A150" t="n">
        <v>2022</v>
      </c>
      <c r="B150" t="n">
        <v>245</v>
      </c>
      <c r="C150" t="s">
        <v>175</v>
      </c>
      <c r="D150" s="9" t="n">
        <v>317</v>
      </c>
      <c r="E150" t="n">
        <v>1268</v>
      </c>
      <c r="F150" t="n">
        <v>910.3</v>
      </c>
      <c r="G150" s="9"/>
      <c r="H150" t="n">
        <v>11</v>
      </c>
      <c r="I150" t="n">
        <v>8.3</v>
      </c>
      <c r="J150" s="9" t="n">
        <v>4</v>
      </c>
      <c r="K150" t="n">
        <v>8</v>
      </c>
      <c r="L150" t="n">
        <v>6.3</v>
      </c>
    </row>
    <row r="151">
      <c r="A151" t="n">
        <v>2022</v>
      </c>
      <c r="B151" t="n">
        <v>246</v>
      </c>
      <c r="C151" t="s">
        <v>176</v>
      </c>
      <c r="D151" s="9" t="n">
        <v>124</v>
      </c>
      <c r="E151" t="n">
        <v>257</v>
      </c>
      <c r="F151" t="n">
        <v>173</v>
      </c>
      <c r="G151" s="9"/>
      <c r="H151"/>
      <c r="I151"/>
      <c r="J151" s="9" t="n">
        <v>3</v>
      </c>
      <c r="K151"/>
      <c r="L151"/>
    </row>
    <row r="152">
      <c r="A152" t="n">
        <v>2022</v>
      </c>
      <c r="B152" t="n">
        <v>247</v>
      </c>
      <c r="C152" t="s">
        <v>177</v>
      </c>
      <c r="D152" s="9" t="n">
        <v>1502</v>
      </c>
      <c r="E152" t="n">
        <v>20898</v>
      </c>
      <c r="F152" t="n">
        <v>16681.5</v>
      </c>
      <c r="G152" s="9" t="n">
        <v>10</v>
      </c>
      <c r="H152" t="n">
        <v>70</v>
      </c>
      <c r="I152" t="n">
        <v>62.2</v>
      </c>
      <c r="J152" s="9" t="n">
        <v>15</v>
      </c>
      <c r="K152" t="n">
        <v>41</v>
      </c>
      <c r="L152" t="n">
        <v>33.3</v>
      </c>
    </row>
    <row r="153">
      <c r="A153" t="n">
        <v>2022</v>
      </c>
      <c r="B153" t="n">
        <v>248</v>
      </c>
      <c r="C153" t="s">
        <v>178</v>
      </c>
      <c r="D153" s="9" t="n">
        <v>292</v>
      </c>
      <c r="E153" t="n">
        <v>1155</v>
      </c>
      <c r="F153" t="n">
        <v>787.8</v>
      </c>
      <c r="G153" s="9"/>
      <c r="H153"/>
      <c r="I153"/>
      <c r="J153" s="9"/>
      <c r="K153"/>
      <c r="L153"/>
    </row>
    <row r="154">
      <c r="A154" t="n">
        <v>2022</v>
      </c>
      <c r="B154" t="n">
        <v>249</v>
      </c>
      <c r="C154" t="s">
        <v>179</v>
      </c>
      <c r="D154" s="9" t="n">
        <v>254</v>
      </c>
      <c r="E154" t="n">
        <v>971</v>
      </c>
      <c r="F154" t="n">
        <v>739.8</v>
      </c>
      <c r="G154" s="9"/>
      <c r="H154"/>
      <c r="I154"/>
      <c r="J154" s="9"/>
      <c r="K154" t="n">
        <v>4</v>
      </c>
      <c r="L154"/>
    </row>
    <row r="155">
      <c r="A155" t="n">
        <v>2022</v>
      </c>
      <c r="B155" t="n">
        <v>250</v>
      </c>
      <c r="C155" t="s">
        <v>180</v>
      </c>
      <c r="D155" s="9" t="n">
        <v>654</v>
      </c>
      <c r="E155" t="n">
        <v>8695</v>
      </c>
      <c r="F155" t="n">
        <v>6105.8</v>
      </c>
      <c r="G155" s="9"/>
      <c r="H155" t="n">
        <v>12</v>
      </c>
      <c r="I155" t="n">
        <v>9.6</v>
      </c>
      <c r="J155" s="9" t="n">
        <v>6</v>
      </c>
      <c r="K155" t="n">
        <v>14</v>
      </c>
      <c r="L155" t="n">
        <v>11.4</v>
      </c>
    </row>
    <row r="156">
      <c r="A156" t="n">
        <v>2022</v>
      </c>
      <c r="B156" t="n">
        <v>251</v>
      </c>
      <c r="C156" t="s">
        <v>181</v>
      </c>
      <c r="D156" s="9" t="n">
        <v>262</v>
      </c>
      <c r="E156" t="n">
        <v>2249</v>
      </c>
      <c r="F156" t="n">
        <v>1554</v>
      </c>
      <c r="G156" s="9" t="n">
        <v>3</v>
      </c>
      <c r="H156" t="n">
        <v>4</v>
      </c>
      <c r="I156"/>
      <c r="J156" s="9"/>
      <c r="K156"/>
      <c r="L156"/>
    </row>
    <row r="157">
      <c r="A157" t="n">
        <v>2022</v>
      </c>
      <c r="B157" t="n">
        <v>261</v>
      </c>
      <c r="C157" t="s">
        <v>182</v>
      </c>
      <c r="D157" s="9" t="n">
        <v>46671</v>
      </c>
      <c r="E157" t="n">
        <v>536980</v>
      </c>
      <c r="F157" t="n">
        <v>411368.9</v>
      </c>
      <c r="G157" s="9" t="n">
        <v>223</v>
      </c>
      <c r="H157" t="n">
        <v>1054</v>
      </c>
      <c r="I157" t="n">
        <v>880.6</v>
      </c>
      <c r="J157" s="9" t="n">
        <v>309</v>
      </c>
      <c r="K157" t="n">
        <v>778</v>
      </c>
      <c r="L157" t="n">
        <v>590</v>
      </c>
    </row>
    <row r="158">
      <c r="A158" t="n">
        <v>2022</v>
      </c>
      <c r="B158" t="n">
        <v>291</v>
      </c>
      <c r="C158" t="s">
        <v>183</v>
      </c>
      <c r="D158" s="9" t="n">
        <v>314</v>
      </c>
      <c r="E158" t="n">
        <v>2078</v>
      </c>
      <c r="F158" t="n">
        <v>1570.7</v>
      </c>
      <c r="G158" s="9"/>
      <c r="H158"/>
      <c r="I158"/>
      <c r="J158" s="9"/>
      <c r="K158" t="n">
        <v>4</v>
      </c>
      <c r="L158"/>
    </row>
    <row r="159">
      <c r="A159" t="n">
        <v>2022</v>
      </c>
      <c r="B159" t="n">
        <v>292</v>
      </c>
      <c r="C159" t="s">
        <v>184</v>
      </c>
      <c r="D159" s="9" t="n">
        <v>272</v>
      </c>
      <c r="E159" t="n">
        <v>1410</v>
      </c>
      <c r="F159" t="n">
        <v>1018.5</v>
      </c>
      <c r="G159" s="9"/>
      <c r="H159"/>
      <c r="I159"/>
      <c r="J159" s="9"/>
      <c r="K159"/>
      <c r="L159"/>
    </row>
    <row r="160">
      <c r="A160" t="n">
        <v>2022</v>
      </c>
      <c r="B160" t="n">
        <v>293</v>
      </c>
      <c r="C160" t="s">
        <v>185</v>
      </c>
      <c r="D160" s="9" t="n">
        <v>1884</v>
      </c>
      <c r="E160" t="n">
        <v>10385</v>
      </c>
      <c r="F160" t="n">
        <v>7766.6</v>
      </c>
      <c r="G160" s="9" t="n">
        <v>11</v>
      </c>
      <c r="H160" t="n">
        <v>12</v>
      </c>
      <c r="I160" t="n">
        <v>7.3</v>
      </c>
      <c r="J160" s="9" t="n">
        <v>17</v>
      </c>
      <c r="K160" t="n">
        <v>47</v>
      </c>
      <c r="L160" t="n">
        <v>35.8</v>
      </c>
    </row>
    <row r="161">
      <c r="A161" t="n">
        <v>2022</v>
      </c>
      <c r="B161" t="n">
        <v>294</v>
      </c>
      <c r="C161" t="s">
        <v>186</v>
      </c>
      <c r="D161" s="9" t="n">
        <v>344</v>
      </c>
      <c r="E161" t="n">
        <v>1712</v>
      </c>
      <c r="F161" t="n">
        <v>1258.5</v>
      </c>
      <c r="G161" s="9" t="n">
        <v>3</v>
      </c>
      <c r="H161"/>
      <c r="I161"/>
      <c r="J161" s="9"/>
      <c r="K161"/>
      <c r="L161"/>
    </row>
    <row r="162">
      <c r="A162" t="n">
        <v>2022</v>
      </c>
      <c r="B162" t="n">
        <v>295</v>
      </c>
      <c r="C162" t="s">
        <v>187</v>
      </c>
      <c r="D162" s="9" t="n">
        <v>1470</v>
      </c>
      <c r="E162" t="n">
        <v>10479</v>
      </c>
      <c r="F162" t="n">
        <v>7954.6</v>
      </c>
      <c r="G162" s="9" t="n">
        <v>12</v>
      </c>
      <c r="H162" t="n">
        <v>19</v>
      </c>
      <c r="I162" t="n">
        <v>13.7</v>
      </c>
      <c r="J162" s="9" t="n">
        <v>15</v>
      </c>
      <c r="K162" t="n">
        <v>105</v>
      </c>
      <c r="L162" t="n">
        <v>97</v>
      </c>
    </row>
    <row r="163">
      <c r="A163" t="n">
        <v>2022</v>
      </c>
      <c r="B163" t="n">
        <v>296</v>
      </c>
      <c r="C163" t="s">
        <v>188</v>
      </c>
      <c r="D163" s="9" t="n">
        <v>1084</v>
      </c>
      <c r="E163" t="n">
        <v>6840</v>
      </c>
      <c r="F163" t="n">
        <v>5206.3</v>
      </c>
      <c r="G163" s="9" t="n">
        <v>3</v>
      </c>
      <c r="H163" t="n">
        <v>5</v>
      </c>
      <c r="I163"/>
      <c r="J163" s="9" t="n">
        <v>3</v>
      </c>
      <c r="K163" t="n">
        <v>48</v>
      </c>
      <c r="L163" t="n">
        <v>26.1</v>
      </c>
    </row>
    <row r="164">
      <c r="A164" t="n">
        <v>2022</v>
      </c>
      <c r="B164" t="n">
        <v>297</v>
      </c>
      <c r="C164" t="s">
        <v>189</v>
      </c>
      <c r="D164" s="9" t="n">
        <v>394</v>
      </c>
      <c r="E164" t="n">
        <v>1936</v>
      </c>
      <c r="F164" t="n">
        <v>1394.8</v>
      </c>
      <c r="G164" s="9"/>
      <c r="H164"/>
      <c r="I164"/>
      <c r="J164" s="9"/>
      <c r="K164"/>
      <c r="L164"/>
    </row>
    <row r="165">
      <c r="A165" t="n">
        <v>2022</v>
      </c>
      <c r="B165" t="n">
        <v>298</v>
      </c>
      <c r="C165" t="s">
        <v>190</v>
      </c>
      <c r="D165" s="9" t="n">
        <v>396</v>
      </c>
      <c r="E165" t="n">
        <v>1611</v>
      </c>
      <c r="F165" t="n">
        <v>1127.6</v>
      </c>
      <c r="G165" s="9"/>
      <c r="H165"/>
      <c r="I165"/>
      <c r="J165" s="9" t="n">
        <v>4</v>
      </c>
      <c r="K165" t="n">
        <v>6</v>
      </c>
      <c r="L165"/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4.71" hidden="0" customWidth="1"/>
    <col min="3" max="3" width="2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192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2021</v>
      </c>
      <c r="B6" t="n">
        <v>1</v>
      </c>
      <c r="C6" t="s">
        <v>31</v>
      </c>
      <c r="D6" s="9" t="n">
        <v>143</v>
      </c>
      <c r="E6" t="n">
        <v>470</v>
      </c>
      <c r="F6" t="n">
        <v>297.4</v>
      </c>
      <c r="G6" s="9"/>
      <c r="H6"/>
      <c r="I6"/>
      <c r="J6" s="9"/>
      <c r="K6"/>
      <c r="L6"/>
    </row>
    <row r="7">
      <c r="A7" t="n">
        <v>2021</v>
      </c>
      <c r="B7" t="n">
        <v>2</v>
      </c>
      <c r="C7" t="s">
        <v>32</v>
      </c>
      <c r="D7" s="9" t="n">
        <v>982</v>
      </c>
      <c r="E7" t="n">
        <v>6931</v>
      </c>
      <c r="F7" t="n">
        <v>5171.7</v>
      </c>
      <c r="G7" s="9"/>
      <c r="H7"/>
      <c r="I7"/>
      <c r="J7" s="9" t="n">
        <v>9</v>
      </c>
      <c r="K7" t="n">
        <v>33</v>
      </c>
      <c r="L7" t="n">
        <v>24.8</v>
      </c>
    </row>
    <row r="8">
      <c r="A8" t="n">
        <v>2021</v>
      </c>
      <c r="B8" t="n">
        <v>3</v>
      </c>
      <c r="C8" t="s">
        <v>33</v>
      </c>
      <c r="D8" s="9" t="n">
        <v>278</v>
      </c>
      <c r="E8" t="n">
        <v>1047</v>
      </c>
      <c r="F8" t="n">
        <v>724.9</v>
      </c>
      <c r="G8" s="9"/>
      <c r="H8"/>
      <c r="I8"/>
      <c r="J8" s="9" t="n">
        <v>3</v>
      </c>
      <c r="K8"/>
      <c r="L8"/>
    </row>
    <row r="9">
      <c r="A9" t="n">
        <v>2021</v>
      </c>
      <c r="B9" t="n">
        <v>4</v>
      </c>
      <c r="C9" t="s">
        <v>34</v>
      </c>
      <c r="D9" s="9" t="n">
        <v>275</v>
      </c>
      <c r="E9" t="n">
        <v>1113</v>
      </c>
      <c r="F9" t="n">
        <v>779.9</v>
      </c>
      <c r="G9" s="9"/>
      <c r="H9"/>
      <c r="I9"/>
      <c r="J9" s="9" t="n">
        <v>3</v>
      </c>
      <c r="K9"/>
      <c r="L9"/>
    </row>
    <row r="10">
      <c r="A10" t="n">
        <v>2021</v>
      </c>
      <c r="B10" t="n">
        <v>5</v>
      </c>
      <c r="C10" t="s">
        <v>35</v>
      </c>
      <c r="D10" s="9" t="n">
        <v>196</v>
      </c>
      <c r="E10" t="n">
        <v>1409</v>
      </c>
      <c r="F10" t="n">
        <v>1146.3</v>
      </c>
      <c r="G10" s="9"/>
      <c r="H10"/>
      <c r="I10"/>
      <c r="J10" s="9"/>
      <c r="K10" t="n">
        <v>12</v>
      </c>
      <c r="L10" t="n">
        <v>6.5</v>
      </c>
    </row>
    <row r="11">
      <c r="A11" t="n">
        <v>2021</v>
      </c>
      <c r="B11" t="n">
        <v>6</v>
      </c>
      <c r="C11" t="s">
        <v>36</v>
      </c>
      <c r="D11" s="9" t="n">
        <v>105</v>
      </c>
      <c r="E11" t="n">
        <v>355</v>
      </c>
      <c r="F11" t="n">
        <v>245.1</v>
      </c>
      <c r="G11" s="9"/>
      <c r="H11"/>
      <c r="I11"/>
      <c r="J11" s="9"/>
      <c r="K11"/>
      <c r="L11"/>
    </row>
    <row r="12">
      <c r="A12" t="n">
        <v>2021</v>
      </c>
      <c r="B12" t="n">
        <v>7</v>
      </c>
      <c r="C12" t="s">
        <v>37</v>
      </c>
      <c r="D12" s="9" t="n">
        <v>137</v>
      </c>
      <c r="E12" t="n">
        <v>516</v>
      </c>
      <c r="F12" t="n">
        <v>351.2</v>
      </c>
      <c r="G12" s="9" t="n">
        <v>7</v>
      </c>
      <c r="H12" t="n">
        <v>12</v>
      </c>
      <c r="I12" t="n">
        <v>8.5</v>
      </c>
      <c r="J12" s="9" t="n">
        <v>3</v>
      </c>
      <c r="K12"/>
      <c r="L12"/>
    </row>
    <row r="13">
      <c r="A13" t="n">
        <v>2021</v>
      </c>
      <c r="B13" t="n">
        <v>8</v>
      </c>
      <c r="C13" t="s">
        <v>38</v>
      </c>
      <c r="D13" s="9" t="n">
        <v>60</v>
      </c>
      <c r="E13" t="n">
        <v>178</v>
      </c>
      <c r="F13" t="n">
        <v>117.1</v>
      </c>
      <c r="G13" s="9"/>
      <c r="H13"/>
      <c r="I13"/>
      <c r="J13" s="9"/>
      <c r="K13"/>
      <c r="L13"/>
    </row>
    <row r="14">
      <c r="A14" t="n">
        <v>2021</v>
      </c>
      <c r="B14" t="n">
        <v>9</v>
      </c>
      <c r="C14" t="s">
        <v>39</v>
      </c>
      <c r="D14" s="9" t="n">
        <v>326</v>
      </c>
      <c r="E14" t="n">
        <v>1769</v>
      </c>
      <c r="F14" t="n">
        <v>1281.4</v>
      </c>
      <c r="G14" s="9" t="n">
        <v>7</v>
      </c>
      <c r="H14" t="n">
        <v>15</v>
      </c>
      <c r="I14" t="n">
        <v>11.3</v>
      </c>
      <c r="J14" s="9"/>
      <c r="K14"/>
      <c r="L14"/>
    </row>
    <row r="15">
      <c r="A15" t="n">
        <v>2021</v>
      </c>
      <c r="B15" t="n">
        <v>10</v>
      </c>
      <c r="C15" t="s">
        <v>40</v>
      </c>
      <c r="D15" s="9" t="n">
        <v>330</v>
      </c>
      <c r="E15" t="n">
        <v>1464</v>
      </c>
      <c r="F15" t="n">
        <v>1023.2</v>
      </c>
      <c r="G15" s="9"/>
      <c r="H15"/>
      <c r="I15"/>
      <c r="J15" s="9" t="n">
        <v>3</v>
      </c>
      <c r="K15" t="n">
        <v>41</v>
      </c>
      <c r="L15" t="n">
        <v>32.3</v>
      </c>
    </row>
    <row r="16">
      <c r="A16" t="n">
        <v>2021</v>
      </c>
      <c r="B16" t="n">
        <v>11</v>
      </c>
      <c r="C16" t="s">
        <v>41</v>
      </c>
      <c r="D16" s="9" t="n">
        <v>180</v>
      </c>
      <c r="E16" t="n">
        <v>717</v>
      </c>
      <c r="F16" t="n">
        <v>510</v>
      </c>
      <c r="G16" s="9"/>
      <c r="H16"/>
      <c r="I16"/>
      <c r="J16" s="9"/>
      <c r="K16" t="n">
        <v>5</v>
      </c>
      <c r="L16"/>
    </row>
    <row r="17">
      <c r="A17" t="n">
        <v>2021</v>
      </c>
      <c r="B17" t="n">
        <v>12</v>
      </c>
      <c r="C17" t="s">
        <v>42</v>
      </c>
      <c r="D17" s="9" t="n">
        <v>96</v>
      </c>
      <c r="E17" t="n">
        <v>277</v>
      </c>
      <c r="F17" t="n">
        <v>188.2</v>
      </c>
      <c r="G17" s="9"/>
      <c r="H17"/>
      <c r="I17"/>
      <c r="J17" s="9" t="n">
        <v>3</v>
      </c>
      <c r="K17"/>
      <c r="L17"/>
    </row>
    <row r="18">
      <c r="A18" t="n">
        <v>2021</v>
      </c>
      <c r="B18" t="n">
        <v>13</v>
      </c>
      <c r="C18" t="s">
        <v>43</v>
      </c>
      <c r="D18" s="9" t="n">
        <v>193</v>
      </c>
      <c r="E18" t="n">
        <v>777</v>
      </c>
      <c r="F18" t="n">
        <v>545</v>
      </c>
      <c r="G18" s="9"/>
      <c r="H18"/>
      <c r="I18"/>
      <c r="J18" s="9" t="n">
        <v>5</v>
      </c>
      <c r="K18" t="n">
        <v>8</v>
      </c>
      <c r="L18"/>
    </row>
    <row r="19">
      <c r="A19" t="n">
        <v>2021</v>
      </c>
      <c r="B19" t="n">
        <v>14</v>
      </c>
      <c r="C19" t="s">
        <v>44</v>
      </c>
      <c r="D19" s="9" t="n">
        <v>274</v>
      </c>
      <c r="E19" t="n">
        <v>1367</v>
      </c>
      <c r="F19" t="n">
        <v>1050.5</v>
      </c>
      <c r="G19" s="9"/>
      <c r="H19"/>
      <c r="I19"/>
      <c r="J19" s="9" t="n">
        <v>3</v>
      </c>
      <c r="K19" t="n">
        <v>4</v>
      </c>
      <c r="L19"/>
    </row>
    <row r="20">
      <c r="A20" t="n">
        <v>2021</v>
      </c>
      <c r="B20" t="n">
        <v>22</v>
      </c>
      <c r="C20" t="s">
        <v>45</v>
      </c>
      <c r="D20" s="9" t="n">
        <v>68</v>
      </c>
      <c r="E20" t="n">
        <v>357</v>
      </c>
      <c r="F20" t="n">
        <v>221.2</v>
      </c>
      <c r="G20" s="9"/>
      <c r="H20"/>
      <c r="I20"/>
      <c r="J20" s="9"/>
      <c r="K20"/>
      <c r="L20"/>
    </row>
    <row r="21">
      <c r="A21" t="n">
        <v>2021</v>
      </c>
      <c r="B21" t="n">
        <v>23</v>
      </c>
      <c r="C21" t="s">
        <v>46</v>
      </c>
      <c r="D21" s="9" t="n">
        <v>49</v>
      </c>
      <c r="E21" t="n">
        <v>142</v>
      </c>
      <c r="F21" t="n">
        <v>92.7</v>
      </c>
      <c r="G21" s="9"/>
      <c r="H21"/>
      <c r="I21"/>
      <c r="J21" s="9"/>
      <c r="K21"/>
      <c r="L21"/>
    </row>
    <row r="22">
      <c r="A22" t="n">
        <v>2021</v>
      </c>
      <c r="B22" t="n">
        <v>24</v>
      </c>
      <c r="C22" t="s">
        <v>47</v>
      </c>
      <c r="D22" s="9" t="n">
        <v>76</v>
      </c>
      <c r="E22" t="n">
        <v>197</v>
      </c>
      <c r="F22" t="n">
        <v>136.2</v>
      </c>
      <c r="G22" s="9"/>
      <c r="H22"/>
      <c r="I22"/>
      <c r="J22" s="9"/>
      <c r="K22"/>
      <c r="L22"/>
    </row>
    <row r="23">
      <c r="A23" t="n">
        <v>2021</v>
      </c>
      <c r="B23" t="n">
        <v>25</v>
      </c>
      <c r="C23" t="s">
        <v>48</v>
      </c>
      <c r="D23" s="9" t="n">
        <v>107</v>
      </c>
      <c r="E23" t="n">
        <v>421</v>
      </c>
      <c r="F23" t="n">
        <v>300.4</v>
      </c>
      <c r="G23" s="9"/>
      <c r="H23"/>
      <c r="I23"/>
      <c r="J23" s="9"/>
      <c r="K23"/>
      <c r="L23"/>
    </row>
    <row r="24">
      <c r="A24" t="n">
        <v>2021</v>
      </c>
      <c r="B24" t="n">
        <v>26</v>
      </c>
      <c r="C24" t="s">
        <v>49</v>
      </c>
      <c r="D24" s="9" t="n">
        <v>54</v>
      </c>
      <c r="E24" t="n">
        <v>164</v>
      </c>
      <c r="F24" t="n">
        <v>102.7</v>
      </c>
      <c r="G24" s="9"/>
      <c r="H24"/>
      <c r="I24"/>
      <c r="J24" s="9"/>
      <c r="K24"/>
      <c r="L24"/>
    </row>
    <row r="25">
      <c r="A25" t="n">
        <v>2021</v>
      </c>
      <c r="B25" t="n">
        <v>27</v>
      </c>
      <c r="C25" t="s">
        <v>50</v>
      </c>
      <c r="D25" s="9" t="n">
        <v>192</v>
      </c>
      <c r="E25" t="n">
        <v>1270</v>
      </c>
      <c r="F25" t="n">
        <v>918.5</v>
      </c>
      <c r="G25" s="9"/>
      <c r="H25"/>
      <c r="I25"/>
      <c r="J25" s="9" t="n">
        <v>4</v>
      </c>
      <c r="K25" t="n">
        <v>4</v>
      </c>
      <c r="L25"/>
    </row>
    <row r="26">
      <c r="A26" t="n">
        <v>2021</v>
      </c>
      <c r="B26" t="n">
        <v>28</v>
      </c>
      <c r="C26" t="s">
        <v>51</v>
      </c>
      <c r="D26" s="9" t="n">
        <v>134</v>
      </c>
      <c r="E26" t="n">
        <v>754</v>
      </c>
      <c r="F26" t="n">
        <v>498</v>
      </c>
      <c r="G26" s="9"/>
      <c r="H26"/>
      <c r="I26"/>
      <c r="J26" s="9"/>
      <c r="K26"/>
      <c r="L26"/>
    </row>
    <row r="27">
      <c r="A27" t="n">
        <v>2021</v>
      </c>
      <c r="B27" t="n">
        <v>29</v>
      </c>
      <c r="C27" t="s">
        <v>52</v>
      </c>
      <c r="D27" s="9" t="n">
        <v>115</v>
      </c>
      <c r="E27" t="n">
        <v>448</v>
      </c>
      <c r="F27" t="n">
        <v>328.1</v>
      </c>
      <c r="G27" s="9"/>
      <c r="H27" t="n">
        <v>6</v>
      </c>
      <c r="I27" t="n">
        <v>5.7</v>
      </c>
      <c r="J27" s="9" t="n">
        <v>4</v>
      </c>
      <c r="K27" t="n">
        <v>7</v>
      </c>
      <c r="L27" t="n">
        <v>5.8</v>
      </c>
    </row>
    <row r="28">
      <c r="A28" t="n">
        <v>2021</v>
      </c>
      <c r="B28" t="n">
        <v>31</v>
      </c>
      <c r="C28" t="s">
        <v>53</v>
      </c>
      <c r="D28" s="9" t="n">
        <v>114</v>
      </c>
      <c r="E28" t="n">
        <v>727</v>
      </c>
      <c r="F28" t="n">
        <v>530.5</v>
      </c>
      <c r="G28" s="9"/>
      <c r="H28"/>
      <c r="I28"/>
      <c r="J28" s="9"/>
      <c r="K28" t="n">
        <v>4</v>
      </c>
      <c r="L28"/>
    </row>
    <row r="29">
      <c r="A29" t="n">
        <v>2021</v>
      </c>
      <c r="B29" t="n">
        <v>33</v>
      </c>
      <c r="C29" t="s">
        <v>54</v>
      </c>
      <c r="D29" s="9" t="n">
        <v>182</v>
      </c>
      <c r="E29" t="n">
        <v>1118</v>
      </c>
      <c r="F29" t="n">
        <v>901.4</v>
      </c>
      <c r="G29" s="9"/>
      <c r="H29"/>
      <c r="I29"/>
      <c r="J29" s="9"/>
      <c r="K29"/>
      <c r="L29"/>
    </row>
    <row r="30">
      <c r="A30" t="n">
        <v>2021</v>
      </c>
      <c r="B30" t="n">
        <v>34</v>
      </c>
      <c r="C30" t="s">
        <v>55</v>
      </c>
      <c r="D30" s="9" t="n">
        <v>114</v>
      </c>
      <c r="E30" t="n">
        <v>435</v>
      </c>
      <c r="F30" t="n">
        <v>282</v>
      </c>
      <c r="G30" s="9" t="n">
        <v>5</v>
      </c>
      <c r="H30" t="n">
        <v>5</v>
      </c>
      <c r="I30"/>
      <c r="J30" s="9"/>
      <c r="K30" t="n">
        <v>142</v>
      </c>
      <c r="L30" t="n">
        <v>133.3</v>
      </c>
    </row>
    <row r="31">
      <c r="A31" t="n">
        <v>2021</v>
      </c>
      <c r="B31" t="n">
        <v>35</v>
      </c>
      <c r="C31" t="s">
        <v>56</v>
      </c>
      <c r="D31" s="9" t="n">
        <v>213</v>
      </c>
      <c r="E31" t="n">
        <v>1237</v>
      </c>
      <c r="F31" t="n">
        <v>867.7</v>
      </c>
      <c r="G31" s="9"/>
      <c r="H31"/>
      <c r="I31"/>
      <c r="J31" s="9"/>
      <c r="K31" t="n">
        <v>5</v>
      </c>
      <c r="L31" t="n">
        <v>4</v>
      </c>
    </row>
    <row r="32">
      <c r="A32" t="n">
        <v>2021</v>
      </c>
      <c r="B32" t="n">
        <v>37</v>
      </c>
      <c r="C32" t="s">
        <v>57</v>
      </c>
      <c r="D32" s="9" t="n">
        <v>114</v>
      </c>
      <c r="E32" t="n">
        <v>456</v>
      </c>
      <c r="F32" t="n">
        <v>307</v>
      </c>
      <c r="G32" s="9"/>
      <c r="H32"/>
      <c r="I32"/>
      <c r="J32" s="9"/>
      <c r="K32"/>
      <c r="L32"/>
    </row>
    <row r="33">
      <c r="A33" t="n">
        <v>2021</v>
      </c>
      <c r="B33" t="n">
        <v>38</v>
      </c>
      <c r="C33" t="s">
        <v>58</v>
      </c>
      <c r="D33" s="9" t="n">
        <v>87</v>
      </c>
      <c r="E33" t="n">
        <v>785</v>
      </c>
      <c r="F33" t="n">
        <v>566.4</v>
      </c>
      <c r="G33" s="9"/>
      <c r="H33"/>
      <c r="I33"/>
      <c r="J33" s="9"/>
      <c r="K33"/>
      <c r="L33"/>
    </row>
    <row r="34">
      <c r="A34" t="n">
        <v>2021</v>
      </c>
      <c r="B34" t="n">
        <v>39</v>
      </c>
      <c r="C34" t="s">
        <v>59</v>
      </c>
      <c r="D34" s="9" t="n">
        <v>74</v>
      </c>
      <c r="E34" t="n">
        <v>294</v>
      </c>
      <c r="F34" t="n">
        <v>190.1</v>
      </c>
      <c r="G34" s="9"/>
      <c r="H34"/>
      <c r="I34"/>
      <c r="J34" s="9"/>
      <c r="K34"/>
      <c r="L34"/>
    </row>
    <row r="35">
      <c r="A35" t="n">
        <v>2021</v>
      </c>
      <c r="B35" t="n">
        <v>40</v>
      </c>
      <c r="C35" t="s">
        <v>60</v>
      </c>
      <c r="D35" s="9" t="n">
        <v>95</v>
      </c>
      <c r="E35" t="n">
        <v>337</v>
      </c>
      <c r="F35" t="n">
        <v>217.9</v>
      </c>
      <c r="G35" s="9"/>
      <c r="H35"/>
      <c r="I35"/>
      <c r="J35" s="9"/>
      <c r="K35"/>
      <c r="L35"/>
    </row>
    <row r="36">
      <c r="A36" t="n">
        <v>2021</v>
      </c>
      <c r="B36" t="n">
        <v>41</v>
      </c>
      <c r="C36" t="s">
        <v>61</v>
      </c>
      <c r="D36" s="9" t="n">
        <v>34</v>
      </c>
      <c r="E36" t="n">
        <v>123</v>
      </c>
      <c r="F36" t="n">
        <v>80.2</v>
      </c>
      <c r="G36" s="9"/>
      <c r="H36"/>
      <c r="I36"/>
      <c r="J36" s="9"/>
      <c r="K36"/>
      <c r="L36"/>
    </row>
    <row r="37">
      <c r="A37" t="n">
        <v>2021</v>
      </c>
      <c r="B37" t="n">
        <v>43</v>
      </c>
      <c r="C37" t="s">
        <v>62</v>
      </c>
      <c r="D37" s="9" t="n">
        <v>28</v>
      </c>
      <c r="E37" t="n">
        <v>86</v>
      </c>
      <c r="F37" t="n">
        <v>52.7</v>
      </c>
      <c r="G37" s="9"/>
      <c r="H37"/>
      <c r="I37"/>
      <c r="J37" s="9"/>
      <c r="K37"/>
      <c r="L37"/>
    </row>
    <row r="38">
      <c r="A38" t="n">
        <v>2021</v>
      </c>
      <c r="B38" t="n">
        <v>51</v>
      </c>
      <c r="C38" t="s">
        <v>63</v>
      </c>
      <c r="D38" s="9" t="n">
        <v>270</v>
      </c>
      <c r="E38" t="n">
        <v>1730</v>
      </c>
      <c r="F38" t="n">
        <v>1413.8</v>
      </c>
      <c r="G38" s="9"/>
      <c r="H38"/>
      <c r="I38"/>
      <c r="J38" s="9"/>
      <c r="K38" t="n">
        <v>6</v>
      </c>
      <c r="L38"/>
    </row>
    <row r="39">
      <c r="A39" t="n">
        <v>2021</v>
      </c>
      <c r="B39" t="n">
        <v>52</v>
      </c>
      <c r="C39" t="s">
        <v>64</v>
      </c>
      <c r="D39" s="9" t="n">
        <v>650</v>
      </c>
      <c r="E39" t="n">
        <v>4507</v>
      </c>
      <c r="F39" t="n">
        <v>3588.4</v>
      </c>
      <c r="G39" s="9" t="n">
        <v>4</v>
      </c>
      <c r="H39" t="n">
        <v>6</v>
      </c>
      <c r="I39"/>
      <c r="J39" s="9" t="n">
        <v>3</v>
      </c>
      <c r="K39" t="n">
        <v>4</v>
      </c>
      <c r="L39"/>
    </row>
    <row r="40">
      <c r="A40" t="n">
        <v>2021</v>
      </c>
      <c r="B40" t="n">
        <v>53</v>
      </c>
      <c r="C40" t="s">
        <v>65</v>
      </c>
      <c r="D40" s="9" t="n">
        <v>1332</v>
      </c>
      <c r="E40" t="n">
        <v>10845</v>
      </c>
      <c r="F40" t="n">
        <v>8165.1</v>
      </c>
      <c r="G40" s="9" t="n">
        <v>3</v>
      </c>
      <c r="H40"/>
      <c r="I40"/>
      <c r="J40" s="9" t="n">
        <v>7</v>
      </c>
      <c r="K40" t="n">
        <v>10</v>
      </c>
      <c r="L40" t="n">
        <v>8.2</v>
      </c>
    </row>
    <row r="41">
      <c r="A41" t="n">
        <v>2021</v>
      </c>
      <c r="B41" t="n">
        <v>54</v>
      </c>
      <c r="C41" t="s">
        <v>66</v>
      </c>
      <c r="D41" s="9" t="n">
        <v>580</v>
      </c>
      <c r="E41" t="n">
        <v>5751</v>
      </c>
      <c r="F41" t="n">
        <v>4691.6</v>
      </c>
      <c r="G41" s="9"/>
      <c r="H41" t="n">
        <v>7</v>
      </c>
      <c r="I41" t="n">
        <v>5.6</v>
      </c>
      <c r="J41" s="9" t="n">
        <v>4</v>
      </c>
      <c r="K41" t="n">
        <v>17</v>
      </c>
      <c r="L41" t="n">
        <v>13.8</v>
      </c>
    </row>
    <row r="42">
      <c r="A42" t="n">
        <v>2021</v>
      </c>
      <c r="B42" t="n">
        <v>55</v>
      </c>
      <c r="C42" t="s">
        <v>67</v>
      </c>
      <c r="D42" s="9" t="n">
        <v>302</v>
      </c>
      <c r="E42" t="n">
        <v>1325</v>
      </c>
      <c r="F42" t="n">
        <v>950.4</v>
      </c>
      <c r="G42" s="9"/>
      <c r="H42"/>
      <c r="I42"/>
      <c r="J42" s="9"/>
      <c r="K42"/>
      <c r="L42"/>
    </row>
    <row r="43">
      <c r="A43" t="n">
        <v>2021</v>
      </c>
      <c r="B43" t="n">
        <v>56</v>
      </c>
      <c r="C43" t="s">
        <v>68</v>
      </c>
      <c r="D43" s="9" t="n">
        <v>498</v>
      </c>
      <c r="E43" t="n">
        <v>3748</v>
      </c>
      <c r="F43" t="n">
        <v>2964.2</v>
      </c>
      <c r="G43" s="9"/>
      <c r="H43"/>
      <c r="I43"/>
      <c r="J43" s="9" t="n">
        <v>4</v>
      </c>
      <c r="K43" t="n">
        <v>4</v>
      </c>
      <c r="L43"/>
    </row>
    <row r="44">
      <c r="A44" t="n">
        <v>2021</v>
      </c>
      <c r="B44" t="n">
        <v>57</v>
      </c>
      <c r="C44" t="s">
        <v>69</v>
      </c>
      <c r="D44" s="9" t="n">
        <v>165</v>
      </c>
      <c r="E44" t="n">
        <v>762</v>
      </c>
      <c r="F44" t="n">
        <v>543.7</v>
      </c>
      <c r="G44" s="9"/>
      <c r="H44"/>
      <c r="I44"/>
      <c r="J44" s="9" t="n">
        <v>3</v>
      </c>
      <c r="K44" t="n">
        <v>4</v>
      </c>
      <c r="L44"/>
    </row>
    <row r="45">
      <c r="A45" t="n">
        <v>2021</v>
      </c>
      <c r="B45" t="n">
        <v>58</v>
      </c>
      <c r="C45" t="s">
        <v>70</v>
      </c>
      <c r="D45" s="9" t="n">
        <v>241</v>
      </c>
      <c r="E45" t="n">
        <v>1066</v>
      </c>
      <c r="F45" t="n">
        <v>795.6</v>
      </c>
      <c r="G45" s="9"/>
      <c r="H45"/>
      <c r="I45"/>
      <c r="J45" s="9"/>
      <c r="K45"/>
      <c r="L45"/>
    </row>
    <row r="46">
      <c r="A46" t="n">
        <v>2021</v>
      </c>
      <c r="B46" t="n">
        <v>59</v>
      </c>
      <c r="C46" t="s">
        <v>71</v>
      </c>
      <c r="D46" s="9" t="n">
        <v>79</v>
      </c>
      <c r="E46" t="n">
        <v>403</v>
      </c>
      <c r="F46" t="n">
        <v>329.3</v>
      </c>
      <c r="G46" s="9"/>
      <c r="H46"/>
      <c r="I46"/>
      <c r="J46" s="9"/>
      <c r="K46"/>
      <c r="L46"/>
    </row>
    <row r="47">
      <c r="A47" t="n">
        <v>2021</v>
      </c>
      <c r="B47" t="n">
        <v>60</v>
      </c>
      <c r="C47" t="s">
        <v>72</v>
      </c>
      <c r="D47" s="9" t="n">
        <v>237</v>
      </c>
      <c r="E47" t="n">
        <v>1248</v>
      </c>
      <c r="F47" t="n">
        <v>1037.3</v>
      </c>
      <c r="G47" s="9"/>
      <c r="H47"/>
      <c r="I47"/>
      <c r="J47" s="9"/>
      <c r="K47"/>
      <c r="L47"/>
    </row>
    <row r="48">
      <c r="A48" t="n">
        <v>2021</v>
      </c>
      <c r="B48" t="n">
        <v>61</v>
      </c>
      <c r="C48" t="s">
        <v>73</v>
      </c>
      <c r="D48" s="9" t="n">
        <v>94</v>
      </c>
      <c r="E48" t="n">
        <v>362</v>
      </c>
      <c r="F48" t="n">
        <v>267.5</v>
      </c>
      <c r="G48" s="9"/>
      <c r="H48"/>
      <c r="I48"/>
      <c r="J48" s="9"/>
      <c r="K48"/>
      <c r="L48"/>
    </row>
    <row r="49">
      <c r="A49" t="n">
        <v>2021</v>
      </c>
      <c r="B49" t="n">
        <v>62</v>
      </c>
      <c r="C49" t="s">
        <v>74</v>
      </c>
      <c r="D49" s="9" t="n">
        <v>1546</v>
      </c>
      <c r="E49" t="n">
        <v>35226</v>
      </c>
      <c r="F49" t="n">
        <v>29260.5</v>
      </c>
      <c r="G49" s="9" t="n">
        <v>4</v>
      </c>
      <c r="H49" t="n">
        <v>20</v>
      </c>
      <c r="I49" t="n">
        <v>19.2</v>
      </c>
      <c r="J49" s="9" t="n">
        <v>10</v>
      </c>
      <c r="K49" t="n">
        <v>67</v>
      </c>
      <c r="L49" t="n">
        <v>58.4</v>
      </c>
    </row>
    <row r="50">
      <c r="A50" t="n">
        <v>2021</v>
      </c>
      <c r="B50" t="n">
        <v>63</v>
      </c>
      <c r="C50" t="s">
        <v>75</v>
      </c>
      <c r="D50" s="9" t="n">
        <v>126</v>
      </c>
      <c r="E50" t="n">
        <v>498</v>
      </c>
      <c r="F50" t="n">
        <v>370</v>
      </c>
      <c r="G50" s="9"/>
      <c r="H50"/>
      <c r="I50"/>
      <c r="J50" s="9"/>
      <c r="K50"/>
      <c r="L50"/>
    </row>
    <row r="51">
      <c r="A51" t="n">
        <v>2021</v>
      </c>
      <c r="B51" t="n">
        <v>64</v>
      </c>
      <c r="C51" t="s">
        <v>76</v>
      </c>
      <c r="D51" s="9" t="n">
        <v>303</v>
      </c>
      <c r="E51" t="n">
        <v>1147</v>
      </c>
      <c r="F51" t="n">
        <v>783</v>
      </c>
      <c r="G51" s="9"/>
      <c r="H51"/>
      <c r="I51"/>
      <c r="J51" s="9"/>
      <c r="K51"/>
      <c r="L51"/>
    </row>
    <row r="52">
      <c r="A52" t="n">
        <v>2021</v>
      </c>
      <c r="B52" t="n">
        <v>65</v>
      </c>
      <c r="C52" t="s">
        <v>77</v>
      </c>
      <c r="D52" s="9" t="n">
        <v>91</v>
      </c>
      <c r="E52" t="n">
        <v>254</v>
      </c>
      <c r="F52" t="n">
        <v>161.9</v>
      </c>
      <c r="G52" s="9"/>
      <c r="H52"/>
      <c r="I52"/>
      <c r="J52" s="9"/>
      <c r="K52"/>
      <c r="L52"/>
    </row>
    <row r="53">
      <c r="A53" t="n">
        <v>2021</v>
      </c>
      <c r="B53" t="n">
        <v>66</v>
      </c>
      <c r="C53" t="s">
        <v>78</v>
      </c>
      <c r="D53" s="9" t="n">
        <v>1534</v>
      </c>
      <c r="E53" t="n">
        <v>24028</v>
      </c>
      <c r="F53" t="n">
        <v>19943.9</v>
      </c>
      <c r="G53" s="9" t="n">
        <v>12</v>
      </c>
      <c r="H53" t="n">
        <v>174</v>
      </c>
      <c r="I53" t="n">
        <v>148.5</v>
      </c>
      <c r="J53" s="9" t="n">
        <v>11</v>
      </c>
      <c r="K53" t="n">
        <v>29</v>
      </c>
      <c r="L53" t="n">
        <v>22.1</v>
      </c>
    </row>
    <row r="54">
      <c r="A54" t="n">
        <v>2021</v>
      </c>
      <c r="B54" t="n">
        <v>67</v>
      </c>
      <c r="C54" t="s">
        <v>79</v>
      </c>
      <c r="D54" s="9" t="n">
        <v>252</v>
      </c>
      <c r="E54" t="n">
        <v>1618</v>
      </c>
      <c r="F54" t="n">
        <v>1227.4</v>
      </c>
      <c r="G54" s="9"/>
      <c r="H54"/>
      <c r="I54"/>
      <c r="J54" s="9"/>
      <c r="K54"/>
      <c r="L54"/>
    </row>
    <row r="55">
      <c r="A55" t="n">
        <v>2021</v>
      </c>
      <c r="B55" t="n">
        <v>68</v>
      </c>
      <c r="C55" t="s">
        <v>80</v>
      </c>
      <c r="D55" s="9" t="n">
        <v>169</v>
      </c>
      <c r="E55" t="n">
        <v>513</v>
      </c>
      <c r="F55" t="n">
        <v>341.5</v>
      </c>
      <c r="G55" s="9"/>
      <c r="H55"/>
      <c r="I55"/>
      <c r="J55" s="9"/>
      <c r="K55"/>
      <c r="L55"/>
    </row>
    <row r="56">
      <c r="A56" t="n">
        <v>2021</v>
      </c>
      <c r="B56" t="n">
        <v>69</v>
      </c>
      <c r="C56" t="s">
        <v>81</v>
      </c>
      <c r="D56" s="9" t="n">
        <v>1493</v>
      </c>
      <c r="E56" t="n">
        <v>21225</v>
      </c>
      <c r="F56" t="n">
        <v>17906.8</v>
      </c>
      <c r="G56" s="9" t="n">
        <v>5</v>
      </c>
      <c r="H56" t="n">
        <v>29</v>
      </c>
      <c r="I56" t="n">
        <v>23.1</v>
      </c>
      <c r="J56" s="9" t="n">
        <v>4</v>
      </c>
      <c r="K56" t="n">
        <v>12</v>
      </c>
      <c r="L56" t="n">
        <v>7.9</v>
      </c>
    </row>
    <row r="57">
      <c r="A57" t="n">
        <v>2021</v>
      </c>
      <c r="B57" t="n">
        <v>70</v>
      </c>
      <c r="C57" t="s">
        <v>82</v>
      </c>
      <c r="D57" s="9" t="n">
        <v>37</v>
      </c>
      <c r="E57" t="n">
        <v>75</v>
      </c>
      <c r="F57" t="n">
        <v>47</v>
      </c>
      <c r="G57" s="9"/>
      <c r="H57"/>
      <c r="I57"/>
      <c r="J57" s="9"/>
      <c r="K57"/>
      <c r="L57"/>
    </row>
    <row r="58">
      <c r="A58" t="n">
        <v>2021</v>
      </c>
      <c r="B58" t="n">
        <v>71</v>
      </c>
      <c r="C58" t="s">
        <v>83</v>
      </c>
      <c r="D58" s="9" t="n">
        <v>124</v>
      </c>
      <c r="E58" t="n">
        <v>503</v>
      </c>
      <c r="F58" t="n">
        <v>393.2</v>
      </c>
      <c r="G58" s="9"/>
      <c r="H58"/>
      <c r="I58"/>
      <c r="J58" s="9"/>
      <c r="K58"/>
      <c r="L58"/>
    </row>
    <row r="59">
      <c r="A59" t="n">
        <v>2021</v>
      </c>
      <c r="B59" t="n">
        <v>72</v>
      </c>
      <c r="C59" t="s">
        <v>84</v>
      </c>
      <c r="D59" s="9" t="n">
        <v>276</v>
      </c>
      <c r="E59" t="n">
        <v>1033</v>
      </c>
      <c r="F59" t="n">
        <v>726.4</v>
      </c>
      <c r="G59" s="9" t="n">
        <v>3</v>
      </c>
      <c r="H59"/>
      <c r="I59"/>
      <c r="J59" s="9"/>
      <c r="K59"/>
      <c r="L59"/>
    </row>
    <row r="60">
      <c r="A60" t="n">
        <v>2021</v>
      </c>
      <c r="B60" t="n">
        <v>81</v>
      </c>
      <c r="C60" t="s">
        <v>85</v>
      </c>
      <c r="D60" s="9" t="n">
        <v>55</v>
      </c>
      <c r="E60" t="n">
        <v>238</v>
      </c>
      <c r="F60" t="n">
        <v>167.6</v>
      </c>
      <c r="G60" s="9"/>
      <c r="H60"/>
      <c r="I60"/>
      <c r="J60" s="9"/>
      <c r="K60"/>
      <c r="L60"/>
    </row>
    <row r="61">
      <c r="A61" t="n">
        <v>2021</v>
      </c>
      <c r="B61" t="n">
        <v>82</v>
      </c>
      <c r="C61" t="s">
        <v>86</v>
      </c>
      <c r="D61" s="9" t="n">
        <v>78</v>
      </c>
      <c r="E61" t="n">
        <v>329</v>
      </c>
      <c r="F61" t="n">
        <v>255.3</v>
      </c>
      <c r="G61" s="9"/>
      <c r="H61"/>
      <c r="I61"/>
      <c r="J61" s="9"/>
      <c r="K61"/>
      <c r="L61"/>
    </row>
    <row r="62">
      <c r="A62" t="n">
        <v>2021</v>
      </c>
      <c r="B62" t="n">
        <v>83</v>
      </c>
      <c r="C62" t="s">
        <v>87</v>
      </c>
      <c r="D62" s="9" t="n">
        <v>302</v>
      </c>
      <c r="E62" t="n">
        <v>2452</v>
      </c>
      <c r="F62" t="n">
        <v>2023.8</v>
      </c>
      <c r="G62" s="9"/>
      <c r="H62"/>
      <c r="I62"/>
      <c r="J62" s="9" t="n">
        <v>3</v>
      </c>
      <c r="K62"/>
      <c r="L62"/>
    </row>
    <row r="63">
      <c r="A63" t="n">
        <v>2021</v>
      </c>
      <c r="B63" t="n">
        <v>84</v>
      </c>
      <c r="C63" t="s">
        <v>88</v>
      </c>
      <c r="D63" s="9" t="n">
        <v>285</v>
      </c>
      <c r="E63" t="n">
        <v>2934</v>
      </c>
      <c r="F63" t="n">
        <v>2549.4</v>
      </c>
      <c r="G63" s="9"/>
      <c r="H63"/>
      <c r="I63"/>
      <c r="J63" s="9"/>
      <c r="K63"/>
      <c r="L63"/>
    </row>
    <row r="64">
      <c r="A64" t="n">
        <v>2021</v>
      </c>
      <c r="B64" t="n">
        <v>85</v>
      </c>
      <c r="C64" t="s">
        <v>89</v>
      </c>
      <c r="D64" s="9" t="n">
        <v>97</v>
      </c>
      <c r="E64" t="n">
        <v>409</v>
      </c>
      <c r="F64" t="n">
        <v>311.9</v>
      </c>
      <c r="G64" s="9"/>
      <c r="H64"/>
      <c r="I64"/>
      <c r="J64" s="9"/>
      <c r="K64" t="n">
        <v>7</v>
      </c>
      <c r="L64" t="n">
        <v>4.8</v>
      </c>
    </row>
    <row r="65">
      <c r="A65" t="n">
        <v>2021</v>
      </c>
      <c r="B65" t="n">
        <v>86</v>
      </c>
      <c r="C65" t="s">
        <v>90</v>
      </c>
      <c r="D65" s="9" t="n">
        <v>436</v>
      </c>
      <c r="E65" t="n">
        <v>4535</v>
      </c>
      <c r="F65" t="n">
        <v>3537.4</v>
      </c>
      <c r="G65" s="9"/>
      <c r="H65"/>
      <c r="I65"/>
      <c r="J65" s="9" t="n">
        <v>3</v>
      </c>
      <c r="K65"/>
      <c r="L65"/>
    </row>
    <row r="66">
      <c r="A66" t="n">
        <v>2021</v>
      </c>
      <c r="B66" t="n">
        <v>87</v>
      </c>
      <c r="C66" t="s">
        <v>91</v>
      </c>
      <c r="D66" s="9" t="n">
        <v>44</v>
      </c>
      <c r="E66" t="n">
        <v>104</v>
      </c>
      <c r="F66" t="n">
        <v>67.2</v>
      </c>
      <c r="G66" s="9"/>
      <c r="H66"/>
      <c r="I66"/>
      <c r="J66" s="9"/>
      <c r="K66"/>
      <c r="L66"/>
    </row>
    <row r="67">
      <c r="A67" t="n">
        <v>2021</v>
      </c>
      <c r="B67" t="n">
        <v>88</v>
      </c>
      <c r="C67" t="s">
        <v>92</v>
      </c>
      <c r="D67" s="9" t="n">
        <v>241</v>
      </c>
      <c r="E67" t="n">
        <v>680</v>
      </c>
      <c r="F67" t="n">
        <v>456.9</v>
      </c>
      <c r="G67" s="9"/>
      <c r="H67"/>
      <c r="I67"/>
      <c r="J67" s="9"/>
      <c r="K67"/>
      <c r="L67"/>
    </row>
    <row r="68">
      <c r="A68" t="n">
        <v>2021</v>
      </c>
      <c r="B68" t="n">
        <v>89</v>
      </c>
      <c r="C68" t="s">
        <v>93</v>
      </c>
      <c r="D68" s="9" t="n">
        <v>251</v>
      </c>
      <c r="E68" t="n">
        <v>1700</v>
      </c>
      <c r="F68" t="n">
        <v>1363.1</v>
      </c>
      <c r="G68" s="9"/>
      <c r="H68"/>
      <c r="I68"/>
      <c r="J68" s="9"/>
      <c r="K68"/>
      <c r="L68"/>
    </row>
    <row r="69">
      <c r="A69" t="n">
        <v>2021</v>
      </c>
      <c r="B69" t="n">
        <v>90</v>
      </c>
      <c r="C69" t="s">
        <v>94</v>
      </c>
      <c r="D69" s="9" t="n">
        <v>486</v>
      </c>
      <c r="E69" t="n">
        <v>2580</v>
      </c>
      <c r="F69" t="n">
        <v>2058.4</v>
      </c>
      <c r="G69" s="9"/>
      <c r="H69" t="n">
        <v>4</v>
      </c>
      <c r="I69"/>
      <c r="J69" s="9" t="n">
        <v>7</v>
      </c>
      <c r="K69" t="n">
        <v>8</v>
      </c>
      <c r="L69" t="n">
        <v>5.5</v>
      </c>
    </row>
    <row r="70">
      <c r="A70" t="n">
        <v>2021</v>
      </c>
      <c r="B70" t="n">
        <v>91</v>
      </c>
      <c r="C70" t="s">
        <v>95</v>
      </c>
      <c r="D70" s="9" t="n">
        <v>165</v>
      </c>
      <c r="E70" t="n">
        <v>878</v>
      </c>
      <c r="F70" t="n">
        <v>696</v>
      </c>
      <c r="G70" s="9"/>
      <c r="H70"/>
      <c r="I70"/>
      <c r="J70" s="9"/>
      <c r="K70"/>
      <c r="L70"/>
    </row>
    <row r="71">
      <c r="A71" t="n">
        <v>2021</v>
      </c>
      <c r="B71" t="n">
        <v>92</v>
      </c>
      <c r="C71" t="s">
        <v>96</v>
      </c>
      <c r="D71" s="9" t="n">
        <v>329</v>
      </c>
      <c r="E71" t="n">
        <v>1927</v>
      </c>
      <c r="F71" t="n">
        <v>1570.6</v>
      </c>
      <c r="G71" s="9"/>
      <c r="H71"/>
      <c r="I71"/>
      <c r="J71" s="9"/>
      <c r="K71"/>
      <c r="L71"/>
    </row>
    <row r="72">
      <c r="A72" t="n">
        <v>2021</v>
      </c>
      <c r="B72" t="n">
        <v>93</v>
      </c>
      <c r="C72" t="s">
        <v>97</v>
      </c>
      <c r="D72" s="9" t="n">
        <v>92</v>
      </c>
      <c r="E72" t="n">
        <v>241</v>
      </c>
      <c r="F72" t="n">
        <v>173.8</v>
      </c>
      <c r="G72" s="9"/>
      <c r="H72"/>
      <c r="I72"/>
      <c r="J72" s="9"/>
      <c r="K72"/>
      <c r="L72"/>
    </row>
    <row r="73">
      <c r="A73" t="n">
        <v>2021</v>
      </c>
      <c r="B73" t="n">
        <v>94</v>
      </c>
      <c r="C73" t="s">
        <v>98</v>
      </c>
      <c r="D73" s="9" t="n">
        <v>268</v>
      </c>
      <c r="E73" t="n">
        <v>2441</v>
      </c>
      <c r="F73" t="n">
        <v>1965.1</v>
      </c>
      <c r="G73" s="9"/>
      <c r="H73"/>
      <c r="I73"/>
      <c r="J73" s="9" t="n">
        <v>4</v>
      </c>
      <c r="K73" t="n">
        <v>10</v>
      </c>
      <c r="L73" t="n">
        <v>8.8</v>
      </c>
    </row>
    <row r="74">
      <c r="A74" t="n">
        <v>2021</v>
      </c>
      <c r="B74" t="n">
        <v>95</v>
      </c>
      <c r="C74" t="s">
        <v>99</v>
      </c>
      <c r="D74" s="9" t="n">
        <v>45</v>
      </c>
      <c r="E74" t="n">
        <v>299</v>
      </c>
      <c r="F74" t="n">
        <v>186.6</v>
      </c>
      <c r="G74" s="9"/>
      <c r="H74"/>
      <c r="I74"/>
      <c r="J74" s="9"/>
      <c r="K74"/>
      <c r="L74"/>
    </row>
    <row r="75">
      <c r="A75" t="n">
        <v>2021</v>
      </c>
      <c r="B75" t="n">
        <v>96</v>
      </c>
      <c r="C75" t="s">
        <v>100</v>
      </c>
      <c r="D75" s="9" t="n">
        <v>1282</v>
      </c>
      <c r="E75" t="n">
        <v>10239</v>
      </c>
      <c r="F75" t="n">
        <v>8220.4</v>
      </c>
      <c r="G75" s="9" t="n">
        <v>6</v>
      </c>
      <c r="H75" t="n">
        <v>31</v>
      </c>
      <c r="I75" t="n">
        <v>26.5</v>
      </c>
      <c r="J75" s="9" t="n">
        <v>5</v>
      </c>
      <c r="K75" t="n">
        <v>13</v>
      </c>
      <c r="L75" t="n">
        <v>11.4</v>
      </c>
    </row>
    <row r="76">
      <c r="A76" t="n">
        <v>2021</v>
      </c>
      <c r="B76" t="n">
        <v>97</v>
      </c>
      <c r="C76" t="s">
        <v>101</v>
      </c>
      <c r="D76" s="9" t="n">
        <v>776</v>
      </c>
      <c r="E76" t="n">
        <v>6596</v>
      </c>
      <c r="F76" t="n">
        <v>5461.5</v>
      </c>
      <c r="G76" s="9" t="n">
        <v>4</v>
      </c>
      <c r="H76" t="n">
        <v>41</v>
      </c>
      <c r="I76" t="n">
        <v>37.6</v>
      </c>
      <c r="J76" s="9" t="n">
        <v>6</v>
      </c>
      <c r="K76" t="n">
        <v>21</v>
      </c>
      <c r="L76" t="n">
        <v>17.5</v>
      </c>
    </row>
    <row r="77">
      <c r="A77" t="n">
        <v>2021</v>
      </c>
      <c r="B77" t="n">
        <v>98</v>
      </c>
      <c r="C77" t="s">
        <v>102</v>
      </c>
      <c r="D77" s="9" t="n">
        <v>61</v>
      </c>
      <c r="E77" t="n">
        <v>156</v>
      </c>
      <c r="F77" t="n">
        <v>102.8</v>
      </c>
      <c r="G77" s="9"/>
      <c r="H77"/>
      <c r="I77"/>
      <c r="J77" s="9"/>
      <c r="K77"/>
      <c r="L77"/>
    </row>
    <row r="78">
      <c r="A78" t="n">
        <v>2021</v>
      </c>
      <c r="B78" t="n">
        <v>99</v>
      </c>
      <c r="C78" t="s">
        <v>103</v>
      </c>
      <c r="D78" s="9" t="n">
        <v>92</v>
      </c>
      <c r="E78" t="n">
        <v>328</v>
      </c>
      <c r="F78" t="n">
        <v>203</v>
      </c>
      <c r="G78" s="9"/>
      <c r="H78"/>
      <c r="I78"/>
      <c r="J78" s="9"/>
      <c r="K78"/>
      <c r="L78"/>
    </row>
    <row r="79">
      <c r="A79" t="n">
        <v>2021</v>
      </c>
      <c r="B79" t="n">
        <v>100</v>
      </c>
      <c r="C79" t="s">
        <v>104</v>
      </c>
      <c r="D79" s="9" t="n">
        <v>145</v>
      </c>
      <c r="E79" t="n">
        <v>518</v>
      </c>
      <c r="F79" t="n">
        <v>356.2</v>
      </c>
      <c r="G79" s="9"/>
      <c r="H79"/>
      <c r="I79"/>
      <c r="J79" s="9"/>
      <c r="K79"/>
      <c r="L79"/>
    </row>
    <row r="80">
      <c r="A80" t="n">
        <v>2021</v>
      </c>
      <c r="B80" t="n">
        <v>101</v>
      </c>
      <c r="C80" t="s">
        <v>105</v>
      </c>
      <c r="D80" s="9" t="n">
        <v>226</v>
      </c>
      <c r="E80" t="n">
        <v>840</v>
      </c>
      <c r="F80" t="n">
        <v>604.4</v>
      </c>
      <c r="G80" s="9"/>
      <c r="H80"/>
      <c r="I80"/>
      <c r="J80" s="9"/>
      <c r="K80"/>
      <c r="L80"/>
    </row>
    <row r="81">
      <c r="A81" t="n">
        <v>2021</v>
      </c>
      <c r="B81" t="n">
        <v>102</v>
      </c>
      <c r="C81" t="s">
        <v>106</v>
      </c>
      <c r="D81" s="9" t="n">
        <v>106</v>
      </c>
      <c r="E81" t="n">
        <v>304</v>
      </c>
      <c r="F81" t="n">
        <v>217.3</v>
      </c>
      <c r="G81" s="9"/>
      <c r="H81"/>
      <c r="I81"/>
      <c r="J81" s="9"/>
      <c r="K81"/>
      <c r="L81"/>
    </row>
    <row r="82">
      <c r="A82" t="n">
        <v>2021</v>
      </c>
      <c r="B82" t="n">
        <v>111</v>
      </c>
      <c r="C82" t="s">
        <v>107</v>
      </c>
      <c r="D82" s="9" t="n">
        <v>369</v>
      </c>
      <c r="E82" t="n">
        <v>1668</v>
      </c>
      <c r="F82" t="n">
        <v>1154.7</v>
      </c>
      <c r="G82" s="9"/>
      <c r="H82"/>
      <c r="I82"/>
      <c r="J82" s="9" t="n">
        <v>3</v>
      </c>
      <c r="K82" t="n">
        <v>5</v>
      </c>
      <c r="L82"/>
    </row>
    <row r="83">
      <c r="A83" t="n">
        <v>2021</v>
      </c>
      <c r="B83" t="n">
        <v>112</v>
      </c>
      <c r="C83" t="s">
        <v>108</v>
      </c>
      <c r="D83" s="9" t="n">
        <v>581</v>
      </c>
      <c r="E83" t="n">
        <v>3791</v>
      </c>
      <c r="F83" t="n">
        <v>2975.5</v>
      </c>
      <c r="G83" s="9" t="n">
        <v>3</v>
      </c>
      <c r="H83" t="n">
        <v>15</v>
      </c>
      <c r="I83" t="n">
        <v>14.4</v>
      </c>
      <c r="J83" s="9" t="n">
        <v>3</v>
      </c>
      <c r="K83"/>
      <c r="L83"/>
    </row>
    <row r="84">
      <c r="A84" t="n">
        <v>2021</v>
      </c>
      <c r="B84" t="n">
        <v>113</v>
      </c>
      <c r="C84" t="s">
        <v>109</v>
      </c>
      <c r="D84" s="9" t="n">
        <v>454</v>
      </c>
      <c r="E84" t="n">
        <v>1903</v>
      </c>
      <c r="F84" t="n">
        <v>1327.6</v>
      </c>
      <c r="G84" s="9" t="n">
        <v>3</v>
      </c>
      <c r="H84" t="n">
        <v>4</v>
      </c>
      <c r="I84"/>
      <c r="J84" s="9"/>
      <c r="K84"/>
      <c r="L84"/>
    </row>
    <row r="85">
      <c r="A85" t="n">
        <v>2021</v>
      </c>
      <c r="B85" t="n">
        <v>114</v>
      </c>
      <c r="C85" t="s">
        <v>110</v>
      </c>
      <c r="D85" s="9" t="n">
        <v>213</v>
      </c>
      <c r="E85" t="n">
        <v>674</v>
      </c>
      <c r="F85" t="n">
        <v>478</v>
      </c>
      <c r="G85" s="9"/>
      <c r="H85"/>
      <c r="I85"/>
      <c r="J85" s="9"/>
      <c r="K85"/>
      <c r="L85"/>
    </row>
    <row r="86">
      <c r="A86" t="n">
        <v>2021</v>
      </c>
      <c r="B86" t="n">
        <v>115</v>
      </c>
      <c r="C86" t="s">
        <v>111</v>
      </c>
      <c r="D86" s="9" t="n">
        <v>623</v>
      </c>
      <c r="E86" t="n">
        <v>2548</v>
      </c>
      <c r="F86" t="n">
        <v>1863</v>
      </c>
      <c r="G86" s="9"/>
      <c r="H86"/>
      <c r="I86"/>
      <c r="J86" s="9"/>
      <c r="K86"/>
      <c r="L86"/>
    </row>
    <row r="87">
      <c r="A87" t="n">
        <v>2021</v>
      </c>
      <c r="B87" t="n">
        <v>116</v>
      </c>
      <c r="C87" t="s">
        <v>112</v>
      </c>
      <c r="D87" s="9" t="n">
        <v>277</v>
      </c>
      <c r="E87" t="n">
        <v>1864</v>
      </c>
      <c r="F87" t="n">
        <v>1468.4</v>
      </c>
      <c r="G87" s="9"/>
      <c r="H87" t="n">
        <v>6</v>
      </c>
      <c r="I87" t="n">
        <v>5.1</v>
      </c>
      <c r="J87" s="9"/>
      <c r="K87"/>
      <c r="L87"/>
    </row>
    <row r="88">
      <c r="A88" t="n">
        <v>2021</v>
      </c>
      <c r="B88" t="n">
        <v>117</v>
      </c>
      <c r="C88" t="s">
        <v>113</v>
      </c>
      <c r="D88" s="9" t="n">
        <v>893</v>
      </c>
      <c r="E88" t="n">
        <v>7324</v>
      </c>
      <c r="F88" t="n">
        <v>6004.9</v>
      </c>
      <c r="G88" s="9" t="n">
        <v>6</v>
      </c>
      <c r="H88" t="n">
        <v>16</v>
      </c>
      <c r="I88" t="n">
        <v>13.4</v>
      </c>
      <c r="J88" s="9" t="n">
        <v>4</v>
      </c>
      <c r="K88" t="n">
        <v>9</v>
      </c>
      <c r="L88" t="n">
        <v>6.5</v>
      </c>
    </row>
    <row r="89">
      <c r="A89" t="n">
        <v>2021</v>
      </c>
      <c r="B89" t="n">
        <v>118</v>
      </c>
      <c r="C89" t="s">
        <v>114</v>
      </c>
      <c r="D89" s="9" t="n">
        <v>855</v>
      </c>
      <c r="E89" t="n">
        <v>5215</v>
      </c>
      <c r="F89" t="n">
        <v>3844.7</v>
      </c>
      <c r="G89" s="9" t="n">
        <v>5</v>
      </c>
      <c r="H89" t="n">
        <v>16</v>
      </c>
      <c r="I89" t="n">
        <v>13.9</v>
      </c>
      <c r="J89" s="9" t="n">
        <v>5</v>
      </c>
      <c r="K89" t="n">
        <v>44</v>
      </c>
      <c r="L89" t="n">
        <v>40.8</v>
      </c>
    </row>
    <row r="90">
      <c r="A90" t="n">
        <v>2021</v>
      </c>
      <c r="B90" t="n">
        <v>119</v>
      </c>
      <c r="C90" t="s">
        <v>115</v>
      </c>
      <c r="D90" s="9" t="n">
        <v>127</v>
      </c>
      <c r="E90" t="n">
        <v>556</v>
      </c>
      <c r="F90" t="n">
        <v>366.3</v>
      </c>
      <c r="G90" s="9"/>
      <c r="H90"/>
      <c r="I90"/>
      <c r="J90" s="9"/>
      <c r="K90"/>
      <c r="L90"/>
    </row>
    <row r="91">
      <c r="A91" t="n">
        <v>2021</v>
      </c>
      <c r="B91" t="n">
        <v>120</v>
      </c>
      <c r="C91" t="s">
        <v>116</v>
      </c>
      <c r="D91" s="9" t="n">
        <v>696</v>
      </c>
      <c r="E91" t="n">
        <v>3486</v>
      </c>
      <c r="F91" t="n">
        <v>2499.5</v>
      </c>
      <c r="G91" s="9" t="n">
        <v>5</v>
      </c>
      <c r="H91" t="n">
        <v>5</v>
      </c>
      <c r="I91"/>
      <c r="J91" s="9" t="n">
        <v>3</v>
      </c>
      <c r="K91"/>
      <c r="L91"/>
    </row>
    <row r="92">
      <c r="A92" t="n">
        <v>2021</v>
      </c>
      <c r="B92" t="n">
        <v>121</v>
      </c>
      <c r="C92" t="s">
        <v>117</v>
      </c>
      <c r="D92" s="9" t="n">
        <v>1824</v>
      </c>
      <c r="E92" t="n">
        <v>14354</v>
      </c>
      <c r="F92" t="n">
        <v>10532</v>
      </c>
      <c r="G92" s="9" t="n">
        <v>6</v>
      </c>
      <c r="H92" t="n">
        <v>11</v>
      </c>
      <c r="I92" t="n">
        <v>6.3</v>
      </c>
      <c r="J92" s="9" t="n">
        <v>9</v>
      </c>
      <c r="K92" t="n">
        <v>60</v>
      </c>
      <c r="L92" t="n">
        <v>45.6</v>
      </c>
    </row>
    <row r="93">
      <c r="A93" t="n">
        <v>2021</v>
      </c>
      <c r="B93" t="n">
        <v>131</v>
      </c>
      <c r="C93" t="s">
        <v>118</v>
      </c>
      <c r="D93" s="9" t="n">
        <v>1013</v>
      </c>
      <c r="E93" t="n">
        <v>7464</v>
      </c>
      <c r="F93" t="n">
        <v>5848.3</v>
      </c>
      <c r="G93" s="9" t="n">
        <v>4</v>
      </c>
      <c r="H93" t="n">
        <v>11</v>
      </c>
      <c r="I93" t="n">
        <v>10</v>
      </c>
      <c r="J93" s="9" t="n">
        <v>3</v>
      </c>
      <c r="K93"/>
      <c r="L93"/>
    </row>
    <row r="94">
      <c r="A94" t="n">
        <v>2021</v>
      </c>
      <c r="B94" t="n">
        <v>135</v>
      </c>
      <c r="C94" t="s">
        <v>119</v>
      </c>
      <c r="D94" s="9" t="n">
        <v>638</v>
      </c>
      <c r="E94" t="n">
        <v>4312</v>
      </c>
      <c r="F94" t="n">
        <v>3220.7</v>
      </c>
      <c r="G94" s="9" t="n">
        <v>6</v>
      </c>
      <c r="H94" t="n">
        <v>9</v>
      </c>
      <c r="I94" t="n">
        <v>6.4</v>
      </c>
      <c r="J94" s="9" t="n">
        <v>5</v>
      </c>
      <c r="K94" t="n">
        <v>6</v>
      </c>
      <c r="L94"/>
    </row>
    <row r="95">
      <c r="A95" t="n">
        <v>2021</v>
      </c>
      <c r="B95" t="n">
        <v>136</v>
      </c>
      <c r="C95" t="s">
        <v>120</v>
      </c>
      <c r="D95" s="9" t="n">
        <v>374</v>
      </c>
      <c r="E95" t="n">
        <v>1589</v>
      </c>
      <c r="F95" t="n">
        <v>1122.5</v>
      </c>
      <c r="G95" s="9"/>
      <c r="H95"/>
      <c r="I95"/>
      <c r="J95" s="9"/>
      <c r="K95"/>
      <c r="L95"/>
    </row>
    <row r="96">
      <c r="A96" t="n">
        <v>2021</v>
      </c>
      <c r="B96" t="n">
        <v>137</v>
      </c>
      <c r="C96" t="s">
        <v>121</v>
      </c>
      <c r="D96" s="9" t="n">
        <v>291</v>
      </c>
      <c r="E96" t="n">
        <v>1026</v>
      </c>
      <c r="F96" t="n">
        <v>700.5</v>
      </c>
      <c r="G96" s="9"/>
      <c r="H96"/>
      <c r="I96"/>
      <c r="J96" s="9"/>
      <c r="K96"/>
      <c r="L96"/>
    </row>
    <row r="97">
      <c r="A97" t="n">
        <v>2021</v>
      </c>
      <c r="B97" t="n">
        <v>138</v>
      </c>
      <c r="C97" t="s">
        <v>122</v>
      </c>
      <c r="D97" s="9" t="n">
        <v>813</v>
      </c>
      <c r="E97" t="n">
        <v>4238</v>
      </c>
      <c r="F97" t="n">
        <v>3274.1</v>
      </c>
      <c r="G97" s="9" t="n">
        <v>7</v>
      </c>
      <c r="H97" t="n">
        <v>20</v>
      </c>
      <c r="I97" t="n">
        <v>15.2</v>
      </c>
      <c r="J97" s="9" t="n">
        <v>10</v>
      </c>
      <c r="K97" t="n">
        <v>34</v>
      </c>
      <c r="L97" t="n">
        <v>28.1</v>
      </c>
    </row>
    <row r="98">
      <c r="A98" t="n">
        <v>2021</v>
      </c>
      <c r="B98" t="n">
        <v>139</v>
      </c>
      <c r="C98" t="s">
        <v>123</v>
      </c>
      <c r="D98" s="9" t="n">
        <v>428</v>
      </c>
      <c r="E98" t="n">
        <v>2950</v>
      </c>
      <c r="F98" t="n">
        <v>2384</v>
      </c>
      <c r="G98" s="9"/>
      <c r="H98"/>
      <c r="I98"/>
      <c r="J98" s="9" t="n">
        <v>3</v>
      </c>
      <c r="K98" t="n">
        <v>4</v>
      </c>
      <c r="L98"/>
    </row>
    <row r="99">
      <c r="A99" t="n">
        <v>2021</v>
      </c>
      <c r="B99" t="n">
        <v>141</v>
      </c>
      <c r="C99" t="s">
        <v>124</v>
      </c>
      <c r="D99" s="9" t="n">
        <v>1334</v>
      </c>
      <c r="E99" t="n">
        <v>6728</v>
      </c>
      <c r="F99" t="n">
        <v>4894.2</v>
      </c>
      <c r="G99" s="9" t="n">
        <v>5</v>
      </c>
      <c r="H99" t="n">
        <v>9</v>
      </c>
      <c r="I99" t="n">
        <v>7.7</v>
      </c>
      <c r="J99" s="9" t="n">
        <v>11</v>
      </c>
      <c r="K99" t="n">
        <v>33</v>
      </c>
      <c r="L99" t="n">
        <v>25.4</v>
      </c>
    </row>
    <row r="100">
      <c r="A100" t="n">
        <v>2021</v>
      </c>
      <c r="B100" t="n">
        <v>151</v>
      </c>
      <c r="C100" t="s">
        <v>125</v>
      </c>
      <c r="D100" s="9" t="n">
        <v>480</v>
      </c>
      <c r="E100" t="n">
        <v>1887</v>
      </c>
      <c r="F100" t="n">
        <v>1340.3</v>
      </c>
      <c r="G100" s="9" t="n">
        <v>5</v>
      </c>
      <c r="H100" t="n">
        <v>11</v>
      </c>
      <c r="I100" t="n">
        <v>6.7</v>
      </c>
      <c r="J100" s="9" t="n">
        <v>6</v>
      </c>
      <c r="K100" t="n">
        <v>13</v>
      </c>
      <c r="L100" t="n">
        <v>10.3</v>
      </c>
    </row>
    <row r="101">
      <c r="A101" t="n">
        <v>2021</v>
      </c>
      <c r="B101" t="n">
        <v>152</v>
      </c>
      <c r="C101" t="s">
        <v>126</v>
      </c>
      <c r="D101" s="9" t="n">
        <v>483</v>
      </c>
      <c r="E101" t="n">
        <v>1538</v>
      </c>
      <c r="F101" t="n">
        <v>1126.5</v>
      </c>
      <c r="G101" s="9"/>
      <c r="H101"/>
      <c r="I101"/>
      <c r="J101" s="9" t="n">
        <v>4</v>
      </c>
      <c r="K101" t="n">
        <v>5</v>
      </c>
      <c r="L101" t="n">
        <v>4.3</v>
      </c>
    </row>
    <row r="102">
      <c r="A102" t="n">
        <v>2021</v>
      </c>
      <c r="B102" t="n">
        <v>153</v>
      </c>
      <c r="C102" t="s">
        <v>127</v>
      </c>
      <c r="D102" s="9" t="n">
        <v>616</v>
      </c>
      <c r="E102" t="n">
        <v>2899</v>
      </c>
      <c r="F102" t="n">
        <v>2040</v>
      </c>
      <c r="G102" s="9"/>
      <c r="H102"/>
      <c r="I102"/>
      <c r="J102" s="9"/>
      <c r="K102"/>
      <c r="L102"/>
    </row>
    <row r="103">
      <c r="A103" t="n">
        <v>2021</v>
      </c>
      <c r="B103" t="n">
        <v>154</v>
      </c>
      <c r="C103" t="s">
        <v>128</v>
      </c>
      <c r="D103" s="9" t="n">
        <v>1268</v>
      </c>
      <c r="E103" t="n">
        <v>6293</v>
      </c>
      <c r="F103" t="n">
        <v>4784.3</v>
      </c>
      <c r="G103" s="9" t="n">
        <v>9</v>
      </c>
      <c r="H103" t="n">
        <v>14</v>
      </c>
      <c r="I103" t="n">
        <v>8.7</v>
      </c>
      <c r="J103" s="9" t="n">
        <v>9</v>
      </c>
      <c r="K103" t="n">
        <v>31</v>
      </c>
      <c r="L103" t="n">
        <v>24.8</v>
      </c>
    </row>
    <row r="104">
      <c r="A104" t="n">
        <v>2021</v>
      </c>
      <c r="B104" t="n">
        <v>155</v>
      </c>
      <c r="C104" t="s">
        <v>129</v>
      </c>
      <c r="D104" s="9" t="n">
        <v>770</v>
      </c>
      <c r="E104" t="n">
        <v>5354</v>
      </c>
      <c r="F104" t="n">
        <v>4071.4</v>
      </c>
      <c r="G104" s="9" t="n">
        <v>6</v>
      </c>
      <c r="H104" t="n">
        <v>13</v>
      </c>
      <c r="I104" t="n">
        <v>6.3</v>
      </c>
      <c r="J104" s="9" t="n">
        <v>8</v>
      </c>
      <c r="K104" t="n">
        <v>9</v>
      </c>
      <c r="L104" t="n">
        <v>6.8</v>
      </c>
    </row>
    <row r="105">
      <c r="A105" t="n">
        <v>2021</v>
      </c>
      <c r="B105" t="n">
        <v>156</v>
      </c>
      <c r="C105" t="s">
        <v>130</v>
      </c>
      <c r="D105" s="9" t="n">
        <v>1196</v>
      </c>
      <c r="E105" t="n">
        <v>6111</v>
      </c>
      <c r="F105" t="n">
        <v>4590.1</v>
      </c>
      <c r="G105" s="9" t="n">
        <v>5</v>
      </c>
      <c r="H105" t="n">
        <v>18</v>
      </c>
      <c r="I105" t="n">
        <v>7.5</v>
      </c>
      <c r="J105" s="9" t="n">
        <v>11</v>
      </c>
      <c r="K105" t="n">
        <v>30</v>
      </c>
      <c r="L105" t="n">
        <v>22.4</v>
      </c>
    </row>
    <row r="106">
      <c r="A106" t="n">
        <v>2021</v>
      </c>
      <c r="B106" t="n">
        <v>157</v>
      </c>
      <c r="C106" t="s">
        <v>131</v>
      </c>
      <c r="D106" s="9" t="n">
        <v>288</v>
      </c>
      <c r="E106" t="n">
        <v>2178</v>
      </c>
      <c r="F106" t="n">
        <v>1730.5</v>
      </c>
      <c r="G106" s="9"/>
      <c r="H106"/>
      <c r="I106"/>
      <c r="J106" s="9"/>
      <c r="K106"/>
      <c r="L106"/>
    </row>
    <row r="107">
      <c r="A107" t="n">
        <v>2021</v>
      </c>
      <c r="B107" t="n">
        <v>158</v>
      </c>
      <c r="C107" t="s">
        <v>132</v>
      </c>
      <c r="D107" s="9" t="n">
        <v>1031</v>
      </c>
      <c r="E107" t="n">
        <v>6426</v>
      </c>
      <c r="F107" t="n">
        <v>5064.7</v>
      </c>
      <c r="G107" s="9"/>
      <c r="H107"/>
      <c r="I107"/>
      <c r="J107" s="9" t="n">
        <v>6</v>
      </c>
      <c r="K107" t="n">
        <v>8</v>
      </c>
      <c r="L107" t="n">
        <v>4.6</v>
      </c>
    </row>
    <row r="108">
      <c r="A108" t="n">
        <v>2021</v>
      </c>
      <c r="B108" t="n">
        <v>159</v>
      </c>
      <c r="C108" t="s">
        <v>133</v>
      </c>
      <c r="D108" s="9" t="n">
        <v>397</v>
      </c>
      <c r="E108" t="n">
        <v>1650</v>
      </c>
      <c r="F108" t="n">
        <v>1202.9</v>
      </c>
      <c r="G108" s="9"/>
      <c r="H108"/>
      <c r="I108"/>
      <c r="J108" s="9"/>
      <c r="K108"/>
      <c r="L108"/>
    </row>
    <row r="109">
      <c r="A109" t="n">
        <v>2021</v>
      </c>
      <c r="B109" t="n">
        <v>160</v>
      </c>
      <c r="C109" t="s">
        <v>134</v>
      </c>
      <c r="D109" s="9" t="n">
        <v>383</v>
      </c>
      <c r="E109" t="n">
        <v>1874</v>
      </c>
      <c r="F109" t="n">
        <v>1348.5</v>
      </c>
      <c r="G109" s="9"/>
      <c r="H109"/>
      <c r="I109"/>
      <c r="J109" s="9"/>
      <c r="K109" t="n">
        <v>22</v>
      </c>
      <c r="L109" t="n">
        <v>6.8</v>
      </c>
    </row>
    <row r="110">
      <c r="A110" t="n">
        <v>2021</v>
      </c>
      <c r="B110" t="n">
        <v>161</v>
      </c>
      <c r="C110" t="s">
        <v>135</v>
      </c>
      <c r="D110" s="9" t="n">
        <v>1140</v>
      </c>
      <c r="E110" t="n">
        <v>6411</v>
      </c>
      <c r="F110" t="n">
        <v>4570.3</v>
      </c>
      <c r="G110" s="9" t="n">
        <v>4</v>
      </c>
      <c r="H110" t="n">
        <v>7</v>
      </c>
      <c r="I110" t="n">
        <v>5.3</v>
      </c>
      <c r="J110" s="9" t="n">
        <v>7</v>
      </c>
      <c r="K110" t="n">
        <v>9</v>
      </c>
      <c r="L110" t="n">
        <v>5.6</v>
      </c>
    </row>
    <row r="111">
      <c r="A111" t="n">
        <v>2021</v>
      </c>
      <c r="B111" t="n">
        <v>172</v>
      </c>
      <c r="C111" t="s">
        <v>136</v>
      </c>
      <c r="D111" s="9" t="n">
        <v>436</v>
      </c>
      <c r="E111" t="n">
        <v>4747</v>
      </c>
      <c r="F111" t="n">
        <v>3664.2</v>
      </c>
      <c r="G111" s="9" t="n">
        <v>3</v>
      </c>
      <c r="H111" t="n">
        <v>22</v>
      </c>
      <c r="I111" t="n">
        <v>18.3</v>
      </c>
      <c r="J111" s="9"/>
      <c r="K111"/>
      <c r="L111"/>
    </row>
    <row r="112">
      <c r="A112" t="n">
        <v>2021</v>
      </c>
      <c r="B112" t="n">
        <v>173</v>
      </c>
      <c r="C112" t="s">
        <v>137</v>
      </c>
      <c r="D112" s="9" t="n">
        <v>258</v>
      </c>
      <c r="E112" t="n">
        <v>832</v>
      </c>
      <c r="F112" t="n">
        <v>598</v>
      </c>
      <c r="G112" s="9"/>
      <c r="H112"/>
      <c r="I112"/>
      <c r="J112" s="9"/>
      <c r="K112"/>
      <c r="L112"/>
    </row>
    <row r="113">
      <c r="A113" t="n">
        <v>2021</v>
      </c>
      <c r="B113" t="n">
        <v>176</v>
      </c>
      <c r="C113" t="s">
        <v>138</v>
      </c>
      <c r="D113" s="9" t="n">
        <v>393</v>
      </c>
      <c r="E113" t="n">
        <v>3244</v>
      </c>
      <c r="F113" t="n">
        <v>2644.7</v>
      </c>
      <c r="G113" s="9"/>
      <c r="H113"/>
      <c r="I113"/>
      <c r="J113" s="9"/>
      <c r="K113"/>
      <c r="L113"/>
    </row>
    <row r="114">
      <c r="A114" t="n">
        <v>2021</v>
      </c>
      <c r="B114" t="n">
        <v>177</v>
      </c>
      <c r="C114" t="s">
        <v>139</v>
      </c>
      <c r="D114" s="9" t="n">
        <v>851</v>
      </c>
      <c r="E114" t="n">
        <v>6086</v>
      </c>
      <c r="F114" t="n">
        <v>4462.3</v>
      </c>
      <c r="G114" s="9"/>
      <c r="H114" t="n">
        <v>7</v>
      </c>
      <c r="I114"/>
      <c r="J114" s="9" t="n">
        <v>4</v>
      </c>
      <c r="K114" t="n">
        <v>5</v>
      </c>
      <c r="L114"/>
    </row>
    <row r="115">
      <c r="A115" t="n">
        <v>2021</v>
      </c>
      <c r="B115" t="n">
        <v>178</v>
      </c>
      <c r="C115" t="s">
        <v>140</v>
      </c>
      <c r="D115" s="9" t="n">
        <v>300</v>
      </c>
      <c r="E115" t="n">
        <v>1173</v>
      </c>
      <c r="F115" t="n">
        <v>876</v>
      </c>
      <c r="G115" s="9"/>
      <c r="H115"/>
      <c r="I115"/>
      <c r="J115" s="9" t="n">
        <v>3</v>
      </c>
      <c r="K115" t="n">
        <v>5</v>
      </c>
      <c r="L115"/>
    </row>
    <row r="116">
      <c r="A116" t="n">
        <v>2021</v>
      </c>
      <c r="B116" t="n">
        <v>180</v>
      </c>
      <c r="C116" t="s">
        <v>141</v>
      </c>
      <c r="D116" s="9" t="n">
        <v>219</v>
      </c>
      <c r="E116" t="n">
        <v>876</v>
      </c>
      <c r="F116" t="n">
        <v>635.8</v>
      </c>
      <c r="G116" s="9"/>
      <c r="H116"/>
      <c r="I116"/>
      <c r="J116" s="9"/>
      <c r="K116"/>
      <c r="L116"/>
    </row>
    <row r="117">
      <c r="A117" t="n">
        <v>2021</v>
      </c>
      <c r="B117" t="n">
        <v>181</v>
      </c>
      <c r="C117" t="s">
        <v>142</v>
      </c>
      <c r="D117" s="9" t="n">
        <v>160</v>
      </c>
      <c r="E117" t="n">
        <v>608</v>
      </c>
      <c r="F117" t="n">
        <v>448.3</v>
      </c>
      <c r="G117" s="9"/>
      <c r="H117"/>
      <c r="I117"/>
      <c r="J117" s="9"/>
      <c r="K117"/>
      <c r="L117"/>
    </row>
    <row r="118">
      <c r="A118" t="n">
        <v>2021</v>
      </c>
      <c r="B118" t="n">
        <v>182</v>
      </c>
      <c r="C118" t="s">
        <v>143</v>
      </c>
      <c r="D118" s="9" t="n">
        <v>78</v>
      </c>
      <c r="E118" t="n">
        <v>264</v>
      </c>
      <c r="F118" t="n">
        <v>181.2</v>
      </c>
      <c r="G118" s="9"/>
      <c r="H118"/>
      <c r="I118"/>
      <c r="J118" s="9"/>
      <c r="K118"/>
      <c r="L118"/>
    </row>
    <row r="119">
      <c r="A119" t="n">
        <v>2021</v>
      </c>
      <c r="B119" t="n">
        <v>191</v>
      </c>
      <c r="C119" t="s">
        <v>144</v>
      </c>
      <c r="D119" s="9" t="n">
        <v>1971</v>
      </c>
      <c r="E119" t="n">
        <v>20149</v>
      </c>
      <c r="F119" t="n">
        <v>15857.9</v>
      </c>
      <c r="G119" s="9" t="n">
        <v>7</v>
      </c>
      <c r="H119" t="n">
        <v>53</v>
      </c>
      <c r="I119" t="n">
        <v>44.6</v>
      </c>
      <c r="J119" s="9" t="n">
        <v>9</v>
      </c>
      <c r="K119" t="n">
        <v>26</v>
      </c>
      <c r="L119" t="n">
        <v>16.9</v>
      </c>
    </row>
    <row r="120">
      <c r="A120" t="n">
        <v>2021</v>
      </c>
      <c r="B120" t="n">
        <v>192</v>
      </c>
      <c r="C120" t="s">
        <v>145</v>
      </c>
      <c r="D120" s="9" t="n">
        <v>605</v>
      </c>
      <c r="E120" t="n">
        <v>2735</v>
      </c>
      <c r="F120" t="n">
        <v>2011.9</v>
      </c>
      <c r="G120" s="9" t="n">
        <v>3</v>
      </c>
      <c r="H120"/>
      <c r="I120"/>
      <c r="J120" s="9" t="n">
        <v>3</v>
      </c>
      <c r="K120" t="n">
        <v>14</v>
      </c>
      <c r="L120" t="n">
        <v>10.1</v>
      </c>
    </row>
    <row r="121">
      <c r="A121" t="n">
        <v>2021</v>
      </c>
      <c r="B121" t="n">
        <v>193</v>
      </c>
      <c r="C121" t="s">
        <v>146</v>
      </c>
      <c r="D121" s="9" t="n">
        <v>493</v>
      </c>
      <c r="E121" t="n">
        <v>2945</v>
      </c>
      <c r="F121" t="n">
        <v>2295.1</v>
      </c>
      <c r="G121" s="9" t="n">
        <v>3</v>
      </c>
      <c r="H121" t="n">
        <v>12</v>
      </c>
      <c r="I121" t="n">
        <v>7.5</v>
      </c>
      <c r="J121" s="9"/>
      <c r="K121"/>
      <c r="L121"/>
    </row>
    <row r="122">
      <c r="A122" t="n">
        <v>2021</v>
      </c>
      <c r="B122" t="n">
        <v>194</v>
      </c>
      <c r="C122" t="s">
        <v>147</v>
      </c>
      <c r="D122" s="9" t="n">
        <v>227</v>
      </c>
      <c r="E122" t="n">
        <v>1750</v>
      </c>
      <c r="F122" t="n">
        <v>1331.1</v>
      </c>
      <c r="G122" s="9"/>
      <c r="H122"/>
      <c r="I122"/>
      <c r="J122" s="9"/>
      <c r="K122" t="n">
        <v>4</v>
      </c>
      <c r="L122"/>
    </row>
    <row r="123">
      <c r="A123" t="n">
        <v>2021</v>
      </c>
      <c r="B123" t="n">
        <v>195</v>
      </c>
      <c r="C123" t="s">
        <v>148</v>
      </c>
      <c r="D123" s="9" t="n">
        <v>700</v>
      </c>
      <c r="E123" t="n">
        <v>2359</v>
      </c>
      <c r="F123" t="n">
        <v>1709.8</v>
      </c>
      <c r="G123" s="9"/>
      <c r="H123" t="n">
        <v>4</v>
      </c>
      <c r="I123"/>
      <c r="J123" s="9"/>
      <c r="K123"/>
      <c r="L123"/>
    </row>
    <row r="124">
      <c r="A124" t="n">
        <v>2021</v>
      </c>
      <c r="B124" t="n">
        <v>196</v>
      </c>
      <c r="C124" t="s">
        <v>149</v>
      </c>
      <c r="D124" s="9" t="n">
        <v>270</v>
      </c>
      <c r="E124" t="n">
        <v>1420</v>
      </c>
      <c r="F124" t="n">
        <v>1124.7</v>
      </c>
      <c r="G124" s="9"/>
      <c r="H124"/>
      <c r="I124"/>
      <c r="J124" s="9"/>
      <c r="K124"/>
      <c r="L124"/>
    </row>
    <row r="125">
      <c r="A125" t="n">
        <v>2021</v>
      </c>
      <c r="B125" t="n">
        <v>197</v>
      </c>
      <c r="C125" t="s">
        <v>150</v>
      </c>
      <c r="D125" s="9" t="n">
        <v>306</v>
      </c>
      <c r="E125" t="n">
        <v>2688</v>
      </c>
      <c r="F125" t="n">
        <v>2152.1</v>
      </c>
      <c r="G125" s="9"/>
      <c r="H125"/>
      <c r="I125"/>
      <c r="J125" s="9"/>
      <c r="K125"/>
      <c r="L125"/>
    </row>
    <row r="126">
      <c r="A126" t="n">
        <v>2021</v>
      </c>
      <c r="B126" t="n">
        <v>198</v>
      </c>
      <c r="C126" t="s">
        <v>151</v>
      </c>
      <c r="D126" s="9" t="n">
        <v>2520</v>
      </c>
      <c r="E126" t="n">
        <v>17583</v>
      </c>
      <c r="F126" t="n">
        <v>13373.7</v>
      </c>
      <c r="G126" s="9" t="n">
        <v>9</v>
      </c>
      <c r="H126" t="n">
        <v>13</v>
      </c>
      <c r="I126" t="n">
        <v>9.8</v>
      </c>
      <c r="J126" s="9" t="n">
        <v>8</v>
      </c>
      <c r="K126" t="n">
        <v>16</v>
      </c>
      <c r="L126" t="n">
        <v>12.7</v>
      </c>
    </row>
    <row r="127">
      <c r="A127" t="n">
        <v>2021</v>
      </c>
      <c r="B127" t="n">
        <v>199</v>
      </c>
      <c r="C127" t="s">
        <v>152</v>
      </c>
      <c r="D127" s="9" t="n">
        <v>1289</v>
      </c>
      <c r="E127" t="n">
        <v>11534</v>
      </c>
      <c r="F127" t="n">
        <v>9231</v>
      </c>
      <c r="G127" s="9" t="n">
        <v>3</v>
      </c>
      <c r="H127" t="n">
        <v>5</v>
      </c>
      <c r="I127"/>
      <c r="J127" s="9" t="n">
        <v>7</v>
      </c>
      <c r="K127" t="n">
        <v>95</v>
      </c>
      <c r="L127" t="n">
        <v>84.1</v>
      </c>
    </row>
    <row r="128">
      <c r="A128" t="n">
        <v>2021</v>
      </c>
      <c r="B128" t="n">
        <v>200</v>
      </c>
      <c r="C128" t="s">
        <v>153</v>
      </c>
      <c r="D128" s="9" t="n">
        <v>537</v>
      </c>
      <c r="E128" t="n">
        <v>5286</v>
      </c>
      <c r="F128" t="n">
        <v>4274</v>
      </c>
      <c r="G128" s="9"/>
      <c r="H128"/>
      <c r="I128"/>
      <c r="J128" s="9" t="n">
        <v>5</v>
      </c>
      <c r="K128" t="n">
        <v>6</v>
      </c>
      <c r="L128" t="n">
        <v>4.3</v>
      </c>
    </row>
    <row r="129">
      <c r="A129" t="n">
        <v>2021</v>
      </c>
      <c r="B129" t="n">
        <v>211</v>
      </c>
      <c r="C129" t="s">
        <v>154</v>
      </c>
      <c r="D129" s="9" t="n">
        <v>67</v>
      </c>
      <c r="E129" t="n">
        <v>166</v>
      </c>
      <c r="F129" t="n">
        <v>100.8</v>
      </c>
      <c r="G129" s="9"/>
      <c r="H129"/>
      <c r="I129"/>
      <c r="J129" s="9"/>
      <c r="K129"/>
      <c r="L129"/>
    </row>
    <row r="130">
      <c r="A130" t="n">
        <v>2021</v>
      </c>
      <c r="B130" t="n">
        <v>213</v>
      </c>
      <c r="C130" t="s">
        <v>155</v>
      </c>
      <c r="D130" s="9" t="n">
        <v>133</v>
      </c>
      <c r="E130" t="n">
        <v>395</v>
      </c>
      <c r="F130" t="n">
        <v>272.6</v>
      </c>
      <c r="G130" s="9"/>
      <c r="H130"/>
      <c r="I130"/>
      <c r="J130" s="9"/>
      <c r="K130"/>
      <c r="L130"/>
    </row>
    <row r="131">
      <c r="A131" t="n">
        <v>2021</v>
      </c>
      <c r="B131" t="n">
        <v>214</v>
      </c>
      <c r="C131" t="s">
        <v>156</v>
      </c>
      <c r="D131" s="9" t="n">
        <v>89</v>
      </c>
      <c r="E131" t="n">
        <v>292</v>
      </c>
      <c r="F131" t="n">
        <v>178.3</v>
      </c>
      <c r="G131" s="9"/>
      <c r="H131"/>
      <c r="I131"/>
      <c r="J131" s="9"/>
      <c r="K131"/>
      <c r="L131"/>
    </row>
    <row r="132">
      <c r="A132" t="n">
        <v>2021</v>
      </c>
      <c r="B132" t="n">
        <v>215</v>
      </c>
      <c r="C132" t="s">
        <v>157</v>
      </c>
      <c r="D132" s="9" t="n">
        <v>56</v>
      </c>
      <c r="E132" t="n">
        <v>189</v>
      </c>
      <c r="F132" t="n">
        <v>102.3</v>
      </c>
      <c r="G132" s="9"/>
      <c r="H132"/>
      <c r="I132"/>
      <c r="J132" s="9"/>
      <c r="K132"/>
      <c r="L132"/>
    </row>
    <row r="133">
      <c r="A133" t="n">
        <v>2021</v>
      </c>
      <c r="B133" t="n">
        <v>216</v>
      </c>
      <c r="C133" t="s">
        <v>158</v>
      </c>
      <c r="D133" s="9" t="n">
        <v>110</v>
      </c>
      <c r="E133" t="n">
        <v>437</v>
      </c>
      <c r="F133" t="n">
        <v>312</v>
      </c>
      <c r="G133" s="9"/>
      <c r="H133"/>
      <c r="I133"/>
      <c r="J133" s="9"/>
      <c r="K133"/>
      <c r="L133"/>
    </row>
    <row r="134">
      <c r="A134" t="n">
        <v>2021</v>
      </c>
      <c r="B134" t="n">
        <v>218</v>
      </c>
      <c r="C134" t="s">
        <v>159</v>
      </c>
      <c r="D134" s="9" t="n">
        <v>69</v>
      </c>
      <c r="E134" t="n">
        <v>650</v>
      </c>
      <c r="F134" t="n">
        <v>518.7</v>
      </c>
      <c r="G134" s="9"/>
      <c r="H134"/>
      <c r="I134"/>
      <c r="J134" s="9"/>
      <c r="K134"/>
      <c r="L134"/>
    </row>
    <row r="135">
      <c r="A135" t="n">
        <v>2021</v>
      </c>
      <c r="B135" t="n">
        <v>219</v>
      </c>
      <c r="C135" t="s">
        <v>160</v>
      </c>
      <c r="D135" s="9" t="n">
        <v>234</v>
      </c>
      <c r="E135" t="n">
        <v>1140</v>
      </c>
      <c r="F135" t="n">
        <v>858.9</v>
      </c>
      <c r="G135" s="9"/>
      <c r="H135"/>
      <c r="I135"/>
      <c r="J135" s="9"/>
      <c r="K135"/>
      <c r="L135"/>
    </row>
    <row r="136">
      <c r="A136" t="n">
        <v>2021</v>
      </c>
      <c r="B136" t="n">
        <v>220</v>
      </c>
      <c r="C136" t="s">
        <v>161</v>
      </c>
      <c r="D136" s="9" t="n">
        <v>76</v>
      </c>
      <c r="E136" t="n">
        <v>198</v>
      </c>
      <c r="F136" t="n">
        <v>141</v>
      </c>
      <c r="G136" s="9"/>
      <c r="H136"/>
      <c r="I136"/>
      <c r="J136" s="9"/>
      <c r="K136"/>
      <c r="L136"/>
    </row>
    <row r="137">
      <c r="A137" t="n">
        <v>2021</v>
      </c>
      <c r="B137" t="n">
        <v>221</v>
      </c>
      <c r="C137" t="s">
        <v>162</v>
      </c>
      <c r="D137" s="9" t="n">
        <v>177</v>
      </c>
      <c r="E137" t="n">
        <v>846</v>
      </c>
      <c r="F137" t="n">
        <v>632.5</v>
      </c>
      <c r="G137" s="9"/>
      <c r="H137"/>
      <c r="I137"/>
      <c r="J137" s="9"/>
      <c r="K137"/>
      <c r="L137"/>
    </row>
    <row r="138">
      <c r="A138" t="n">
        <v>2021</v>
      </c>
      <c r="B138" t="n">
        <v>223</v>
      </c>
      <c r="C138" t="s">
        <v>163</v>
      </c>
      <c r="D138" s="9" t="n">
        <v>363</v>
      </c>
      <c r="E138" t="n">
        <v>1715</v>
      </c>
      <c r="F138" t="n">
        <v>1288.3</v>
      </c>
      <c r="G138" s="9"/>
      <c r="H138"/>
      <c r="I138"/>
      <c r="J138" s="9" t="n">
        <v>6</v>
      </c>
      <c r="K138" t="n">
        <v>20</v>
      </c>
      <c r="L138" t="n">
        <v>12.5</v>
      </c>
    </row>
    <row r="139">
      <c r="A139" t="n">
        <v>2021</v>
      </c>
      <c r="B139" t="n">
        <v>224</v>
      </c>
      <c r="C139" t="s">
        <v>164</v>
      </c>
      <c r="D139" s="9" t="n">
        <v>224</v>
      </c>
      <c r="E139" t="n">
        <v>1458</v>
      </c>
      <c r="F139" t="n">
        <v>1165.9</v>
      </c>
      <c r="G139" s="9"/>
      <c r="H139"/>
      <c r="I139"/>
      <c r="J139" s="9" t="n">
        <v>3</v>
      </c>
      <c r="K139" t="n">
        <v>9</v>
      </c>
      <c r="L139" t="n">
        <v>6.2</v>
      </c>
    </row>
    <row r="140">
      <c r="A140" t="n">
        <v>2021</v>
      </c>
      <c r="B140" t="n">
        <v>225</v>
      </c>
      <c r="C140" t="s">
        <v>165</v>
      </c>
      <c r="D140" s="9" t="n">
        <v>167</v>
      </c>
      <c r="E140" t="n">
        <v>547</v>
      </c>
      <c r="F140" t="n">
        <v>365.1</v>
      </c>
      <c r="G140" s="9"/>
      <c r="H140"/>
      <c r="I140"/>
      <c r="J140" s="9"/>
      <c r="K140"/>
      <c r="L140"/>
    </row>
    <row r="141">
      <c r="A141" t="n">
        <v>2021</v>
      </c>
      <c r="B141" t="n">
        <v>226</v>
      </c>
      <c r="C141" t="s">
        <v>166</v>
      </c>
      <c r="D141" s="9" t="n">
        <v>48</v>
      </c>
      <c r="E141" t="n">
        <v>140</v>
      </c>
      <c r="F141" t="n">
        <v>105</v>
      </c>
      <c r="G141" s="9"/>
      <c r="H141"/>
      <c r="I141"/>
      <c r="J141" s="9"/>
      <c r="K141"/>
      <c r="L141"/>
    </row>
    <row r="142">
      <c r="A142" t="n">
        <v>2021</v>
      </c>
      <c r="B142" t="n">
        <v>227</v>
      </c>
      <c r="C142" t="s">
        <v>167</v>
      </c>
      <c r="D142" s="9" t="n">
        <v>418</v>
      </c>
      <c r="E142" t="n">
        <v>2667</v>
      </c>
      <c r="F142" t="n">
        <v>2057</v>
      </c>
      <c r="G142" s="9"/>
      <c r="H142"/>
      <c r="I142"/>
      <c r="J142" s="9" t="n">
        <v>3</v>
      </c>
      <c r="K142"/>
      <c r="L142"/>
    </row>
    <row r="143">
      <c r="A143" t="n">
        <v>2021</v>
      </c>
      <c r="B143" t="n">
        <v>228</v>
      </c>
      <c r="C143" t="s">
        <v>168</v>
      </c>
      <c r="D143" s="9" t="n">
        <v>333</v>
      </c>
      <c r="E143" t="n">
        <v>1586</v>
      </c>
      <c r="F143" t="n">
        <v>1114.1</v>
      </c>
      <c r="G143" s="9"/>
      <c r="H143"/>
      <c r="I143"/>
      <c r="J143" s="9"/>
      <c r="K143"/>
      <c r="L143"/>
    </row>
    <row r="144">
      <c r="A144" t="n">
        <v>2021</v>
      </c>
      <c r="B144" t="n">
        <v>230</v>
      </c>
      <c r="C144" t="s">
        <v>169</v>
      </c>
      <c r="D144" s="9" t="n">
        <v>8258</v>
      </c>
      <c r="E144" t="n">
        <v>75220</v>
      </c>
      <c r="F144" t="n">
        <v>57292.2</v>
      </c>
      <c r="G144" s="9" t="n">
        <v>38</v>
      </c>
      <c r="H144" t="n">
        <v>104</v>
      </c>
      <c r="I144" t="n">
        <v>75.9</v>
      </c>
      <c r="J144" s="9" t="n">
        <v>56</v>
      </c>
      <c r="K144" t="n">
        <v>378</v>
      </c>
      <c r="L144" t="n">
        <v>333.7</v>
      </c>
    </row>
    <row r="145">
      <c r="A145" t="n">
        <v>2021</v>
      </c>
      <c r="B145" t="n">
        <v>231</v>
      </c>
      <c r="C145" t="s">
        <v>170</v>
      </c>
      <c r="D145" s="9" t="n">
        <v>343</v>
      </c>
      <c r="E145" t="n">
        <v>1532</v>
      </c>
      <c r="F145" t="n">
        <v>1094.7</v>
      </c>
      <c r="G145" s="9"/>
      <c r="H145"/>
      <c r="I145"/>
      <c r="J145" s="9"/>
      <c r="K145"/>
      <c r="L145"/>
    </row>
    <row r="146">
      <c r="A146" t="n">
        <v>2021</v>
      </c>
      <c r="B146" t="n">
        <v>241</v>
      </c>
      <c r="C146" t="s">
        <v>171</v>
      </c>
      <c r="D146" s="9" t="n">
        <v>106</v>
      </c>
      <c r="E146" t="n">
        <v>364</v>
      </c>
      <c r="F146" t="n">
        <v>255.3</v>
      </c>
      <c r="G146" s="9" t="n">
        <v>3</v>
      </c>
      <c r="H146" t="n">
        <v>4</v>
      </c>
      <c r="I146"/>
      <c r="J146" s="9"/>
      <c r="K146"/>
      <c r="L146"/>
    </row>
    <row r="147">
      <c r="A147" t="n">
        <v>2021</v>
      </c>
      <c r="B147" t="n">
        <v>242</v>
      </c>
      <c r="C147" t="s">
        <v>172</v>
      </c>
      <c r="D147" s="9" t="n">
        <v>423</v>
      </c>
      <c r="E147" t="n">
        <v>2641</v>
      </c>
      <c r="F147" t="n">
        <v>2053.2</v>
      </c>
      <c r="G147" s="9"/>
      <c r="H147"/>
      <c r="I147"/>
      <c r="J147" s="9"/>
      <c r="K147"/>
      <c r="L147"/>
    </row>
    <row r="148">
      <c r="A148" t="n">
        <v>2021</v>
      </c>
      <c r="B148" t="n">
        <v>243</v>
      </c>
      <c r="C148" t="s">
        <v>173</v>
      </c>
      <c r="D148" s="9" t="n">
        <v>1808</v>
      </c>
      <c r="E148" t="n">
        <v>19198</v>
      </c>
      <c r="F148" t="n">
        <v>15203.1</v>
      </c>
      <c r="G148" s="9" t="n">
        <v>9</v>
      </c>
      <c r="H148" t="n">
        <v>41</v>
      </c>
      <c r="I148" t="n">
        <v>36.4</v>
      </c>
      <c r="J148" s="9" t="n">
        <v>27</v>
      </c>
      <c r="K148" t="n">
        <v>100</v>
      </c>
      <c r="L148" t="n">
        <v>85.6</v>
      </c>
    </row>
    <row r="149">
      <c r="A149" t="n">
        <v>2021</v>
      </c>
      <c r="B149" t="n">
        <v>244</v>
      </c>
      <c r="C149" t="s">
        <v>174</v>
      </c>
      <c r="D149" s="9" t="n">
        <v>316</v>
      </c>
      <c r="E149" t="n">
        <v>2256</v>
      </c>
      <c r="F149" t="n">
        <v>1744.3</v>
      </c>
      <c r="G149" s="9"/>
      <c r="H149"/>
      <c r="I149"/>
      <c r="J149" s="9"/>
      <c r="K149"/>
      <c r="L149"/>
    </row>
    <row r="150">
      <c r="A150" t="n">
        <v>2021</v>
      </c>
      <c r="B150" t="n">
        <v>245</v>
      </c>
      <c r="C150" t="s">
        <v>175</v>
      </c>
      <c r="D150" s="9" t="n">
        <v>328</v>
      </c>
      <c r="E150" t="n">
        <v>1333</v>
      </c>
      <c r="F150" t="n">
        <v>957.6</v>
      </c>
      <c r="G150" s="9" t="n">
        <v>3</v>
      </c>
      <c r="H150" t="n">
        <v>4</v>
      </c>
      <c r="I150"/>
      <c r="J150" s="9" t="n">
        <v>4</v>
      </c>
      <c r="K150" t="n">
        <v>8</v>
      </c>
      <c r="L150" t="n">
        <v>5.6</v>
      </c>
    </row>
    <row r="151">
      <c r="A151" t="n">
        <v>2021</v>
      </c>
      <c r="B151" t="n">
        <v>246</v>
      </c>
      <c r="C151" t="s">
        <v>176</v>
      </c>
      <c r="D151" s="9" t="n">
        <v>120</v>
      </c>
      <c r="E151" t="n">
        <v>260</v>
      </c>
      <c r="F151" t="n">
        <v>177.5</v>
      </c>
      <c r="G151" s="9"/>
      <c r="H151"/>
      <c r="I151"/>
      <c r="J151" s="9"/>
      <c r="K151"/>
      <c r="L151"/>
    </row>
    <row r="152">
      <c r="A152" t="n">
        <v>2021</v>
      </c>
      <c r="B152" t="n">
        <v>247</v>
      </c>
      <c r="C152" t="s">
        <v>177</v>
      </c>
      <c r="D152" s="9" t="n">
        <v>1472</v>
      </c>
      <c r="E152" t="n">
        <v>19963</v>
      </c>
      <c r="F152" t="n">
        <v>15959.9</v>
      </c>
      <c r="G152" s="9" t="n">
        <v>4</v>
      </c>
      <c r="H152" t="n">
        <v>8</v>
      </c>
      <c r="I152" t="n">
        <v>6.3</v>
      </c>
      <c r="J152" s="9" t="n">
        <v>12</v>
      </c>
      <c r="K152" t="n">
        <v>18</v>
      </c>
      <c r="L152" t="n">
        <v>15.2</v>
      </c>
    </row>
    <row r="153">
      <c r="A153" t="n">
        <v>2021</v>
      </c>
      <c r="B153" t="n">
        <v>248</v>
      </c>
      <c r="C153" t="s">
        <v>178</v>
      </c>
      <c r="D153" s="9" t="n">
        <v>307</v>
      </c>
      <c r="E153" t="n">
        <v>1105</v>
      </c>
      <c r="F153" t="n">
        <v>757.5</v>
      </c>
      <c r="G153" s="9"/>
      <c r="H153"/>
      <c r="I153"/>
      <c r="J153" s="9"/>
      <c r="K153" t="n">
        <v>5</v>
      </c>
      <c r="L153" t="n">
        <v>4</v>
      </c>
    </row>
    <row r="154">
      <c r="A154" t="n">
        <v>2021</v>
      </c>
      <c r="B154" t="n">
        <v>249</v>
      </c>
      <c r="C154" t="s">
        <v>179</v>
      </c>
      <c r="D154" s="9" t="n">
        <v>259</v>
      </c>
      <c r="E154" t="n">
        <v>953</v>
      </c>
      <c r="F154" t="n">
        <v>741.5</v>
      </c>
      <c r="G154" s="9"/>
      <c r="H154" t="n">
        <v>5</v>
      </c>
      <c r="I154" t="n">
        <v>4.2</v>
      </c>
      <c r="J154" s="9"/>
      <c r="K154" t="n">
        <v>4</v>
      </c>
      <c r="L154"/>
    </row>
    <row r="155">
      <c r="A155" t="n">
        <v>2021</v>
      </c>
      <c r="B155" t="n">
        <v>250</v>
      </c>
      <c r="C155" t="s">
        <v>180</v>
      </c>
      <c r="D155" s="9" t="n">
        <v>661</v>
      </c>
      <c r="E155" t="n">
        <v>8663</v>
      </c>
      <c r="F155" t="n">
        <v>6066</v>
      </c>
      <c r="G155" s="9"/>
      <c r="H155"/>
      <c r="I155"/>
      <c r="J155" s="9" t="n">
        <v>6</v>
      </c>
      <c r="K155" t="n">
        <v>9</v>
      </c>
      <c r="L155" t="n">
        <v>5.7</v>
      </c>
    </row>
    <row r="156">
      <c r="A156" t="n">
        <v>2021</v>
      </c>
      <c r="B156" t="n">
        <v>251</v>
      </c>
      <c r="C156" t="s">
        <v>181</v>
      </c>
      <c r="D156" s="9" t="n">
        <v>261</v>
      </c>
      <c r="E156" t="n">
        <v>2164</v>
      </c>
      <c r="F156" t="n">
        <v>1481.6</v>
      </c>
      <c r="G156" s="9"/>
      <c r="H156"/>
      <c r="I156"/>
      <c r="J156" s="9" t="n">
        <v>5</v>
      </c>
      <c r="K156" t="n">
        <v>6</v>
      </c>
      <c r="L156" t="n">
        <v>4.5</v>
      </c>
    </row>
    <row r="157">
      <c r="A157" t="n">
        <v>2021</v>
      </c>
      <c r="B157" t="n">
        <v>261</v>
      </c>
      <c r="C157" t="s">
        <v>182</v>
      </c>
      <c r="D157" s="9" t="n">
        <v>46132</v>
      </c>
      <c r="E157" t="n">
        <v>514995</v>
      </c>
      <c r="F157" t="n">
        <v>396783.8</v>
      </c>
      <c r="G157" s="9" t="n">
        <v>175</v>
      </c>
      <c r="H157" t="n">
        <v>774</v>
      </c>
      <c r="I157" t="n">
        <v>579.5</v>
      </c>
      <c r="J157" s="9" t="n">
        <v>337</v>
      </c>
      <c r="K157" t="n">
        <v>985</v>
      </c>
      <c r="L157" t="n">
        <v>740.6</v>
      </c>
    </row>
    <row r="158">
      <c r="A158" t="n">
        <v>2021</v>
      </c>
      <c r="B158" t="n">
        <v>291</v>
      </c>
      <c r="C158" t="s">
        <v>183</v>
      </c>
      <c r="D158" s="9" t="n">
        <v>312</v>
      </c>
      <c r="E158" t="n">
        <v>2024</v>
      </c>
      <c r="F158" t="n">
        <v>1523.6</v>
      </c>
      <c r="G158" s="9"/>
      <c r="H158"/>
      <c r="I158"/>
      <c r="J158" s="9"/>
      <c r="K158"/>
      <c r="L158"/>
    </row>
    <row r="159">
      <c r="A159" t="n">
        <v>2021</v>
      </c>
      <c r="B159" t="n">
        <v>292</v>
      </c>
      <c r="C159" t="s">
        <v>184</v>
      </c>
      <c r="D159" s="9" t="n">
        <v>270</v>
      </c>
      <c r="E159" t="n">
        <v>1319</v>
      </c>
      <c r="F159" t="n">
        <v>963.9</v>
      </c>
      <c r="G159" s="9"/>
      <c r="H159"/>
      <c r="I159"/>
      <c r="J159" s="9"/>
      <c r="K159"/>
      <c r="L159"/>
    </row>
    <row r="160">
      <c r="A160" t="n">
        <v>2021</v>
      </c>
      <c r="B160" t="n">
        <v>293</v>
      </c>
      <c r="C160" t="s">
        <v>185</v>
      </c>
      <c r="D160" s="9" t="n">
        <v>1867</v>
      </c>
      <c r="E160" t="n">
        <v>10179</v>
      </c>
      <c r="F160" t="n">
        <v>7611.9</v>
      </c>
      <c r="G160" s="9" t="n">
        <v>8</v>
      </c>
      <c r="H160" t="n">
        <v>20</v>
      </c>
      <c r="I160" t="n">
        <v>16.4</v>
      </c>
      <c r="J160" s="9" t="n">
        <v>17</v>
      </c>
      <c r="K160" t="n">
        <v>54</v>
      </c>
      <c r="L160" t="n">
        <v>42.9</v>
      </c>
    </row>
    <row r="161">
      <c r="A161" t="n">
        <v>2021</v>
      </c>
      <c r="B161" t="n">
        <v>294</v>
      </c>
      <c r="C161" t="s">
        <v>186</v>
      </c>
      <c r="D161" s="9" t="n">
        <v>341</v>
      </c>
      <c r="E161" t="n">
        <v>1705</v>
      </c>
      <c r="F161" t="n">
        <v>1262.4</v>
      </c>
      <c r="G161" s="9"/>
      <c r="H161" t="n">
        <v>25</v>
      </c>
      <c r="I161" t="n">
        <v>23.8</v>
      </c>
      <c r="J161" s="9" t="n">
        <v>3</v>
      </c>
      <c r="K161"/>
      <c r="L161"/>
    </row>
    <row r="162">
      <c r="A162" t="n">
        <v>2021</v>
      </c>
      <c r="B162" t="n">
        <v>295</v>
      </c>
      <c r="C162" t="s">
        <v>187</v>
      </c>
      <c r="D162" s="9" t="n">
        <v>1459</v>
      </c>
      <c r="E162" t="n">
        <v>10583</v>
      </c>
      <c r="F162" t="n">
        <v>8010.7</v>
      </c>
      <c r="G162" s="9" t="n">
        <v>11</v>
      </c>
      <c r="H162" t="n">
        <v>16</v>
      </c>
      <c r="I162" t="n">
        <v>12.3</v>
      </c>
      <c r="J162" s="9" t="n">
        <v>11</v>
      </c>
      <c r="K162" t="n">
        <v>29</v>
      </c>
      <c r="L162" t="n">
        <v>20.8</v>
      </c>
    </row>
    <row r="163">
      <c r="A163" t="n">
        <v>2021</v>
      </c>
      <c r="B163" t="n">
        <v>296</v>
      </c>
      <c r="C163" t="s">
        <v>188</v>
      </c>
      <c r="D163" s="9" t="n">
        <v>1054</v>
      </c>
      <c r="E163" t="n">
        <v>6766</v>
      </c>
      <c r="F163" t="n">
        <v>5107.7</v>
      </c>
      <c r="G163" s="9" t="n">
        <v>3</v>
      </c>
      <c r="H163" t="n">
        <v>23</v>
      </c>
      <c r="I163" t="n">
        <v>20.2</v>
      </c>
      <c r="J163" s="9" t="n">
        <v>6</v>
      </c>
      <c r="K163" t="n">
        <v>12</v>
      </c>
      <c r="L163" t="n">
        <v>10.5</v>
      </c>
    </row>
    <row r="164">
      <c r="A164" t="n">
        <v>2021</v>
      </c>
      <c r="B164" t="n">
        <v>297</v>
      </c>
      <c r="C164" t="s">
        <v>189</v>
      </c>
      <c r="D164" s="9" t="n">
        <v>398</v>
      </c>
      <c r="E164" t="n">
        <v>1830</v>
      </c>
      <c r="F164" t="n">
        <v>1318.6</v>
      </c>
      <c r="G164" s="9"/>
      <c r="H164"/>
      <c r="I164"/>
      <c r="J164" s="9" t="n">
        <v>4</v>
      </c>
      <c r="K164" t="n">
        <v>4</v>
      </c>
      <c r="L164"/>
    </row>
    <row r="165">
      <c r="A165" t="n">
        <v>2021</v>
      </c>
      <c r="B165" t="n">
        <v>298</v>
      </c>
      <c r="C165" t="s">
        <v>190</v>
      </c>
      <c r="D165" s="9" t="n">
        <v>398</v>
      </c>
      <c r="E165" t="n">
        <v>1611</v>
      </c>
      <c r="F165" t="n">
        <v>1106.6</v>
      </c>
      <c r="G165" s="9"/>
      <c r="H165"/>
      <c r="I165"/>
      <c r="J165" s="9" t="n">
        <v>3</v>
      </c>
      <c r="K165" t="n">
        <v>5</v>
      </c>
      <c r="L165"/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4.71" hidden="0" customWidth="1"/>
    <col min="3" max="3" width="2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193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2020</v>
      </c>
      <c r="B6" t="n">
        <v>1</v>
      </c>
      <c r="C6" t="s">
        <v>31</v>
      </c>
      <c r="D6" s="9" t="n">
        <v>139</v>
      </c>
      <c r="E6" t="n">
        <v>457</v>
      </c>
      <c r="F6" t="n">
        <v>300.2</v>
      </c>
      <c r="G6" s="9"/>
      <c r="H6"/>
      <c r="I6"/>
      <c r="J6" s="9" t="n">
        <v>3</v>
      </c>
      <c r="K6"/>
      <c r="L6"/>
    </row>
    <row r="7">
      <c r="A7" t="n">
        <v>2020</v>
      </c>
      <c r="B7" t="n">
        <v>2</v>
      </c>
      <c r="C7" t="s">
        <v>32</v>
      </c>
      <c r="D7" s="9" t="n">
        <v>1013</v>
      </c>
      <c r="E7" t="n">
        <v>6969</v>
      </c>
      <c r="F7" t="n">
        <v>5136.4</v>
      </c>
      <c r="G7" s="9" t="n">
        <v>4</v>
      </c>
      <c r="H7" t="n">
        <v>14</v>
      </c>
      <c r="I7" t="n">
        <v>10.7</v>
      </c>
      <c r="J7" s="9" t="n">
        <v>9</v>
      </c>
      <c r="K7" t="n">
        <v>17</v>
      </c>
      <c r="L7" t="n">
        <v>11.7</v>
      </c>
    </row>
    <row r="8">
      <c r="A8" t="n">
        <v>2020</v>
      </c>
      <c r="B8" t="n">
        <v>3</v>
      </c>
      <c r="C8" t="s">
        <v>33</v>
      </c>
      <c r="D8" s="9" t="n">
        <v>280</v>
      </c>
      <c r="E8" t="n">
        <v>1036</v>
      </c>
      <c r="F8" t="n">
        <v>735.7</v>
      </c>
      <c r="G8" s="9"/>
      <c r="H8"/>
      <c r="I8"/>
      <c r="J8" s="9"/>
      <c r="K8"/>
      <c r="L8"/>
    </row>
    <row r="9">
      <c r="A9" t="n">
        <v>2020</v>
      </c>
      <c r="B9" t="n">
        <v>4</v>
      </c>
      <c r="C9" t="s">
        <v>34</v>
      </c>
      <c r="D9" s="9" t="n">
        <v>276</v>
      </c>
      <c r="E9" t="n">
        <v>1051</v>
      </c>
      <c r="F9" t="n">
        <v>757.9</v>
      </c>
      <c r="G9" s="9" t="n">
        <v>3</v>
      </c>
      <c r="H9" t="n">
        <v>8</v>
      </c>
      <c r="I9" t="n">
        <v>7.3</v>
      </c>
      <c r="J9" s="9" t="n">
        <v>4</v>
      </c>
      <c r="K9" t="n">
        <v>4</v>
      </c>
      <c r="L9"/>
    </row>
    <row r="10">
      <c r="A10" t="n">
        <v>2020</v>
      </c>
      <c r="B10" t="n">
        <v>5</v>
      </c>
      <c r="C10" t="s">
        <v>35</v>
      </c>
      <c r="D10" s="9" t="n">
        <v>197</v>
      </c>
      <c r="E10" t="n">
        <v>1440</v>
      </c>
      <c r="F10" t="n">
        <v>1155.1</v>
      </c>
      <c r="G10" s="9"/>
      <c r="H10"/>
      <c r="I10"/>
      <c r="J10" s="9" t="n">
        <v>3</v>
      </c>
      <c r="K10" t="n">
        <v>4</v>
      </c>
      <c r="L10"/>
    </row>
    <row r="11">
      <c r="A11" t="n">
        <v>2020</v>
      </c>
      <c r="B11" t="n">
        <v>6</v>
      </c>
      <c r="C11" t="s">
        <v>36</v>
      </c>
      <c r="D11" s="9" t="n">
        <v>102</v>
      </c>
      <c r="E11" t="n">
        <v>327</v>
      </c>
      <c r="F11" t="n">
        <v>224.9</v>
      </c>
      <c r="G11" s="9"/>
      <c r="H11"/>
      <c r="I11"/>
      <c r="J11" s="9"/>
      <c r="K11"/>
      <c r="L11"/>
    </row>
    <row r="12">
      <c r="A12" t="n">
        <v>2020</v>
      </c>
      <c r="B12" t="n">
        <v>7</v>
      </c>
      <c r="C12" t="s">
        <v>37</v>
      </c>
      <c r="D12" s="9" t="n">
        <v>136</v>
      </c>
      <c r="E12" t="n">
        <v>552</v>
      </c>
      <c r="F12" t="n">
        <v>373.2</v>
      </c>
      <c r="G12" s="9"/>
      <c r="H12" t="n">
        <v>9</v>
      </c>
      <c r="I12" t="n">
        <v>7.4</v>
      </c>
      <c r="J12" s="9" t="n">
        <v>3</v>
      </c>
      <c r="K12" t="n">
        <v>9</v>
      </c>
      <c r="L12" t="n">
        <v>6.8</v>
      </c>
    </row>
    <row r="13">
      <c r="A13" t="n">
        <v>2020</v>
      </c>
      <c r="B13" t="n">
        <v>8</v>
      </c>
      <c r="C13" t="s">
        <v>38</v>
      </c>
      <c r="D13" s="9" t="n">
        <v>58</v>
      </c>
      <c r="E13" t="n">
        <v>170</v>
      </c>
      <c r="F13" t="n">
        <v>113.5</v>
      </c>
      <c r="G13" s="9"/>
      <c r="H13"/>
      <c r="I13"/>
      <c r="J13" s="9"/>
      <c r="K13"/>
      <c r="L13"/>
    </row>
    <row r="14">
      <c r="A14" t="n">
        <v>2020</v>
      </c>
      <c r="B14" t="n">
        <v>9</v>
      </c>
      <c r="C14" t="s">
        <v>39</v>
      </c>
      <c r="D14" s="9" t="n">
        <v>320</v>
      </c>
      <c r="E14" t="n">
        <v>1704</v>
      </c>
      <c r="F14" t="n">
        <v>1235.8</v>
      </c>
      <c r="G14" s="9"/>
      <c r="H14" t="n">
        <v>15</v>
      </c>
      <c r="I14" t="n">
        <v>11.6</v>
      </c>
      <c r="J14" s="9" t="n">
        <v>3</v>
      </c>
      <c r="K14" t="n">
        <v>8</v>
      </c>
      <c r="L14" t="n">
        <v>4.6</v>
      </c>
    </row>
    <row r="15">
      <c r="A15" t="n">
        <v>2020</v>
      </c>
      <c r="B15" t="n">
        <v>10</v>
      </c>
      <c r="C15" t="s">
        <v>40</v>
      </c>
      <c r="D15" s="9" t="n">
        <v>325</v>
      </c>
      <c r="E15" t="n">
        <v>1326</v>
      </c>
      <c r="F15" t="n">
        <v>938.1</v>
      </c>
      <c r="G15" s="9" t="n">
        <v>3</v>
      </c>
      <c r="H15" t="n">
        <v>5</v>
      </c>
      <c r="I15"/>
      <c r="J15" s="9" t="n">
        <v>5</v>
      </c>
      <c r="K15" t="n">
        <v>13</v>
      </c>
      <c r="L15" t="n">
        <v>10.9</v>
      </c>
    </row>
    <row r="16">
      <c r="A16" t="n">
        <v>2020</v>
      </c>
      <c r="B16" t="n">
        <v>11</v>
      </c>
      <c r="C16" t="s">
        <v>41</v>
      </c>
      <c r="D16" s="9" t="n">
        <v>168</v>
      </c>
      <c r="E16" t="n">
        <v>662</v>
      </c>
      <c r="F16" t="n">
        <v>477.5</v>
      </c>
      <c r="G16" s="9"/>
      <c r="H16"/>
      <c r="I16"/>
      <c r="J16" s="9"/>
      <c r="K16"/>
      <c r="L16"/>
    </row>
    <row r="17">
      <c r="A17" t="n">
        <v>2020</v>
      </c>
      <c r="B17" t="n">
        <v>12</v>
      </c>
      <c r="C17" t="s">
        <v>42</v>
      </c>
      <c r="D17" s="9" t="n">
        <v>95</v>
      </c>
      <c r="E17" t="n">
        <v>260</v>
      </c>
      <c r="F17" t="n">
        <v>183</v>
      </c>
      <c r="G17" s="9"/>
      <c r="H17"/>
      <c r="I17"/>
      <c r="J17" s="9"/>
      <c r="K17"/>
      <c r="L17"/>
    </row>
    <row r="18">
      <c r="A18" t="n">
        <v>2020</v>
      </c>
      <c r="B18" t="n">
        <v>13</v>
      </c>
      <c r="C18" t="s">
        <v>43</v>
      </c>
      <c r="D18" s="9" t="n">
        <v>188</v>
      </c>
      <c r="E18" t="n">
        <v>770</v>
      </c>
      <c r="F18" t="n">
        <v>523.4</v>
      </c>
      <c r="G18" s="9"/>
      <c r="H18"/>
      <c r="I18"/>
      <c r="J18" s="9" t="n">
        <v>4</v>
      </c>
      <c r="K18" t="n">
        <v>10</v>
      </c>
      <c r="L18" t="n">
        <v>5.8</v>
      </c>
    </row>
    <row r="19">
      <c r="A19" t="n">
        <v>2020</v>
      </c>
      <c r="B19" t="n">
        <v>14</v>
      </c>
      <c r="C19" t="s">
        <v>44</v>
      </c>
      <c r="D19" s="9" t="n">
        <v>273</v>
      </c>
      <c r="E19" t="n">
        <v>1289</v>
      </c>
      <c r="F19" t="n">
        <v>994.6</v>
      </c>
      <c r="G19" s="9"/>
      <c r="H19"/>
      <c r="I19"/>
      <c r="J19" s="9"/>
      <c r="K19"/>
      <c r="L19"/>
    </row>
    <row r="20">
      <c r="A20" t="n">
        <v>2020</v>
      </c>
      <c r="B20" t="n">
        <v>22</v>
      </c>
      <c r="C20" t="s">
        <v>45</v>
      </c>
      <c r="D20" s="9" t="n">
        <v>70</v>
      </c>
      <c r="E20" t="n">
        <v>343</v>
      </c>
      <c r="F20" t="n">
        <v>215.9</v>
      </c>
      <c r="G20" s="9"/>
      <c r="H20"/>
      <c r="I20"/>
      <c r="J20" s="9"/>
      <c r="K20"/>
      <c r="L20"/>
    </row>
    <row r="21">
      <c r="A21" t="n">
        <v>2020</v>
      </c>
      <c r="B21" t="n">
        <v>23</v>
      </c>
      <c r="C21" t="s">
        <v>46</v>
      </c>
      <c r="D21" s="9" t="n">
        <v>48</v>
      </c>
      <c r="E21" t="n">
        <v>136</v>
      </c>
      <c r="F21" t="n">
        <v>93.4</v>
      </c>
      <c r="G21" s="9"/>
      <c r="H21"/>
      <c r="I21"/>
      <c r="J21" s="9"/>
      <c r="K21"/>
      <c r="L21"/>
    </row>
    <row r="22">
      <c r="A22" t="n">
        <v>2020</v>
      </c>
      <c r="B22" t="n">
        <v>24</v>
      </c>
      <c r="C22" t="s">
        <v>47</v>
      </c>
      <c r="D22" s="9" t="n">
        <v>76</v>
      </c>
      <c r="E22" t="n">
        <v>199</v>
      </c>
      <c r="F22" t="n">
        <v>141.7</v>
      </c>
      <c r="G22" s="9"/>
      <c r="H22"/>
      <c r="I22"/>
      <c r="J22" s="9"/>
      <c r="K22"/>
      <c r="L22"/>
    </row>
    <row r="23">
      <c r="A23" t="n">
        <v>2020</v>
      </c>
      <c r="B23" t="n">
        <v>25</v>
      </c>
      <c r="C23" t="s">
        <v>48</v>
      </c>
      <c r="D23" s="9" t="n">
        <v>107</v>
      </c>
      <c r="E23" t="n">
        <v>407</v>
      </c>
      <c r="F23" t="n">
        <v>288.2</v>
      </c>
      <c r="G23" s="9"/>
      <c r="H23"/>
      <c r="I23"/>
      <c r="J23" s="9"/>
      <c r="K23"/>
      <c r="L23"/>
    </row>
    <row r="24">
      <c r="A24" t="n">
        <v>2020</v>
      </c>
      <c r="B24" t="n">
        <v>26</v>
      </c>
      <c r="C24" t="s">
        <v>49</v>
      </c>
      <c r="D24" s="9" t="n">
        <v>54</v>
      </c>
      <c r="E24" t="n">
        <v>154</v>
      </c>
      <c r="F24" t="n">
        <v>92</v>
      </c>
      <c r="G24" s="9"/>
      <c r="H24"/>
      <c r="I24"/>
      <c r="J24" s="9"/>
      <c r="K24"/>
      <c r="L24"/>
    </row>
    <row r="25">
      <c r="A25" t="n">
        <v>2020</v>
      </c>
      <c r="B25" t="n">
        <v>27</v>
      </c>
      <c r="C25" t="s">
        <v>50</v>
      </c>
      <c r="D25" s="9" t="n">
        <v>188</v>
      </c>
      <c r="E25" t="n">
        <v>1232</v>
      </c>
      <c r="F25" t="n">
        <v>906.4</v>
      </c>
      <c r="G25" s="9"/>
      <c r="H25"/>
      <c r="I25"/>
      <c r="J25" s="9" t="n">
        <v>4</v>
      </c>
      <c r="K25" t="n">
        <v>5</v>
      </c>
      <c r="L25"/>
    </row>
    <row r="26">
      <c r="A26" t="n">
        <v>2020</v>
      </c>
      <c r="B26" t="n">
        <v>28</v>
      </c>
      <c r="C26" t="s">
        <v>51</v>
      </c>
      <c r="D26" s="9" t="n">
        <v>139</v>
      </c>
      <c r="E26" t="n">
        <v>725</v>
      </c>
      <c r="F26" t="n">
        <v>486.2</v>
      </c>
      <c r="G26" s="9"/>
      <c r="H26"/>
      <c r="I26"/>
      <c r="J26" s="9"/>
      <c r="K26"/>
      <c r="L26"/>
    </row>
    <row r="27">
      <c r="A27" t="n">
        <v>2020</v>
      </c>
      <c r="B27" t="n">
        <v>29</v>
      </c>
      <c r="C27" t="s">
        <v>52</v>
      </c>
      <c r="D27" s="9" t="n">
        <v>115</v>
      </c>
      <c r="E27" t="n">
        <v>455</v>
      </c>
      <c r="F27" t="n">
        <v>315.6</v>
      </c>
      <c r="G27" s="9" t="n">
        <v>4</v>
      </c>
      <c r="H27" t="n">
        <v>4</v>
      </c>
      <c r="I27"/>
      <c r="J27" s="9" t="n">
        <v>3</v>
      </c>
      <c r="K27" t="n">
        <v>5</v>
      </c>
      <c r="L27"/>
    </row>
    <row r="28">
      <c r="A28" t="n">
        <v>2020</v>
      </c>
      <c r="B28" t="n">
        <v>31</v>
      </c>
      <c r="C28" t="s">
        <v>53</v>
      </c>
      <c r="D28" s="9" t="n">
        <v>119</v>
      </c>
      <c r="E28" t="n">
        <v>737</v>
      </c>
      <c r="F28" t="n">
        <v>539.8</v>
      </c>
      <c r="G28" s="9"/>
      <c r="H28"/>
      <c r="I28"/>
      <c r="J28" s="9"/>
      <c r="K28"/>
      <c r="L28"/>
    </row>
    <row r="29">
      <c r="A29" t="n">
        <v>2020</v>
      </c>
      <c r="B29" t="n">
        <v>33</v>
      </c>
      <c r="C29" t="s">
        <v>54</v>
      </c>
      <c r="D29" s="9" t="n">
        <v>185</v>
      </c>
      <c r="E29" t="n">
        <v>1112</v>
      </c>
      <c r="F29" t="n">
        <v>902.6</v>
      </c>
      <c r="G29" s="9"/>
      <c r="H29"/>
      <c r="I29"/>
      <c r="J29" s="9"/>
      <c r="K29"/>
      <c r="L29"/>
    </row>
    <row r="30">
      <c r="A30" t="n">
        <v>2020</v>
      </c>
      <c r="B30" t="n">
        <v>34</v>
      </c>
      <c r="C30" t="s">
        <v>55</v>
      </c>
      <c r="D30" s="9" t="n">
        <v>109</v>
      </c>
      <c r="E30" t="n">
        <v>558</v>
      </c>
      <c r="F30" t="n">
        <v>403.5</v>
      </c>
      <c r="G30" s="9"/>
      <c r="H30"/>
      <c r="I30"/>
      <c r="J30" s="9"/>
      <c r="K30"/>
      <c r="L30"/>
    </row>
    <row r="31">
      <c r="A31" t="n">
        <v>2020</v>
      </c>
      <c r="B31" t="n">
        <v>35</v>
      </c>
      <c r="C31" t="s">
        <v>56</v>
      </c>
      <c r="D31" s="9" t="n">
        <v>220</v>
      </c>
      <c r="E31" t="n">
        <v>1169</v>
      </c>
      <c r="F31" t="n">
        <v>828.3</v>
      </c>
      <c r="G31" s="9"/>
      <c r="H31"/>
      <c r="I31"/>
      <c r="J31" s="9"/>
      <c r="K31"/>
      <c r="L31"/>
    </row>
    <row r="32">
      <c r="A32" t="n">
        <v>2020</v>
      </c>
      <c r="B32" t="n">
        <v>37</v>
      </c>
      <c r="C32" t="s">
        <v>57</v>
      </c>
      <c r="D32" s="9" t="n">
        <v>116</v>
      </c>
      <c r="E32" t="n">
        <v>445</v>
      </c>
      <c r="F32" t="n">
        <v>323.8</v>
      </c>
      <c r="G32" s="9"/>
      <c r="H32" t="n">
        <v>7</v>
      </c>
      <c r="I32" t="n">
        <v>4.9</v>
      </c>
      <c r="J32" s="9"/>
      <c r="K32"/>
      <c r="L32"/>
    </row>
    <row r="33">
      <c r="A33" t="n">
        <v>2020</v>
      </c>
      <c r="B33" t="n">
        <v>38</v>
      </c>
      <c r="C33" t="s">
        <v>58</v>
      </c>
      <c r="D33" s="9" t="n">
        <v>84</v>
      </c>
      <c r="E33" t="n">
        <v>713</v>
      </c>
      <c r="F33" t="n">
        <v>538.9</v>
      </c>
      <c r="G33" s="9"/>
      <c r="H33"/>
      <c r="I33"/>
      <c r="J33" s="9"/>
      <c r="K33"/>
      <c r="L33"/>
    </row>
    <row r="34">
      <c r="A34" t="n">
        <v>2020</v>
      </c>
      <c r="B34" t="n">
        <v>39</v>
      </c>
      <c r="C34" t="s">
        <v>59</v>
      </c>
      <c r="D34" s="9" t="n">
        <v>76</v>
      </c>
      <c r="E34" t="n">
        <v>289</v>
      </c>
      <c r="F34" t="n">
        <v>198</v>
      </c>
      <c r="G34" s="9"/>
      <c r="H34"/>
      <c r="I34"/>
      <c r="J34" s="9"/>
      <c r="K34"/>
      <c r="L34"/>
    </row>
    <row r="35">
      <c r="A35" t="n">
        <v>2020</v>
      </c>
      <c r="B35" t="n">
        <v>40</v>
      </c>
      <c r="C35" t="s">
        <v>60</v>
      </c>
      <c r="D35" s="9" t="n">
        <v>96</v>
      </c>
      <c r="E35" t="n">
        <v>329</v>
      </c>
      <c r="F35" t="n">
        <v>216.7</v>
      </c>
      <c r="G35" s="9"/>
      <c r="H35"/>
      <c r="I35"/>
      <c r="J35" s="9"/>
      <c r="K35"/>
      <c r="L35"/>
    </row>
    <row r="36">
      <c r="A36" t="n">
        <v>2020</v>
      </c>
      <c r="B36" t="n">
        <v>41</v>
      </c>
      <c r="C36" t="s">
        <v>61</v>
      </c>
      <c r="D36" s="9" t="n">
        <v>33</v>
      </c>
      <c r="E36" t="n">
        <v>104</v>
      </c>
      <c r="F36" t="n">
        <v>71.4</v>
      </c>
      <c r="G36" s="9"/>
      <c r="H36"/>
      <c r="I36"/>
      <c r="J36" s="9"/>
      <c r="K36"/>
      <c r="L36"/>
    </row>
    <row r="37">
      <c r="A37" t="n">
        <v>2020</v>
      </c>
      <c r="B37" t="n">
        <v>43</v>
      </c>
      <c r="C37" t="s">
        <v>62</v>
      </c>
      <c r="D37" s="9" t="n">
        <v>29</v>
      </c>
      <c r="E37" t="n">
        <v>110</v>
      </c>
      <c r="F37" t="n">
        <v>50.4</v>
      </c>
      <c r="G37" s="9"/>
      <c r="H37"/>
      <c r="I37"/>
      <c r="J37" s="9"/>
      <c r="K37"/>
      <c r="L37"/>
    </row>
    <row r="38">
      <c r="A38" t="n">
        <v>2020</v>
      </c>
      <c r="B38" t="n">
        <v>51</v>
      </c>
      <c r="C38" t="s">
        <v>63</v>
      </c>
      <c r="D38" s="9" t="n">
        <v>257</v>
      </c>
      <c r="E38" t="n">
        <v>1725</v>
      </c>
      <c r="F38" t="n">
        <v>1407</v>
      </c>
      <c r="G38" s="9"/>
      <c r="H38"/>
      <c r="I38"/>
      <c r="J38" s="9"/>
      <c r="K38"/>
      <c r="L38"/>
    </row>
    <row r="39">
      <c r="A39" t="n">
        <v>2020</v>
      </c>
      <c r="B39" t="n">
        <v>52</v>
      </c>
      <c r="C39" t="s">
        <v>64</v>
      </c>
      <c r="D39" s="9" t="n">
        <v>647</v>
      </c>
      <c r="E39" t="n">
        <v>4348</v>
      </c>
      <c r="F39" t="n">
        <v>3522.7</v>
      </c>
      <c r="G39" s="9"/>
      <c r="H39"/>
      <c r="I39"/>
      <c r="J39" s="9" t="n">
        <v>6</v>
      </c>
      <c r="K39" t="n">
        <v>21</v>
      </c>
      <c r="L39" t="n">
        <v>14.7</v>
      </c>
    </row>
    <row r="40">
      <c r="A40" t="n">
        <v>2020</v>
      </c>
      <c r="B40" t="n">
        <v>53</v>
      </c>
      <c r="C40" t="s">
        <v>65</v>
      </c>
      <c r="D40" s="9" t="n">
        <v>1312</v>
      </c>
      <c r="E40" t="n">
        <v>10822</v>
      </c>
      <c r="F40" t="n">
        <v>8090</v>
      </c>
      <c r="G40" s="9" t="n">
        <v>4</v>
      </c>
      <c r="H40" t="n">
        <v>8</v>
      </c>
      <c r="I40" t="n">
        <v>5.4</v>
      </c>
      <c r="J40" s="9" t="n">
        <v>7</v>
      </c>
      <c r="K40" t="n">
        <v>10</v>
      </c>
      <c r="L40" t="n">
        <v>7.1</v>
      </c>
    </row>
    <row r="41">
      <c r="A41" t="n">
        <v>2020</v>
      </c>
      <c r="B41" t="n">
        <v>54</v>
      </c>
      <c r="C41" t="s">
        <v>66</v>
      </c>
      <c r="D41" s="9" t="n">
        <v>591</v>
      </c>
      <c r="E41" t="n">
        <v>6095</v>
      </c>
      <c r="F41" t="n">
        <v>5013.1</v>
      </c>
      <c r="G41" s="9" t="n">
        <v>3</v>
      </c>
      <c r="H41" t="n">
        <v>12</v>
      </c>
      <c r="I41" t="n">
        <v>5.4</v>
      </c>
      <c r="J41" s="9" t="n">
        <v>3</v>
      </c>
      <c r="K41" t="n">
        <v>9</v>
      </c>
      <c r="L41" t="n">
        <v>4.9</v>
      </c>
    </row>
    <row r="42">
      <c r="A42" t="n">
        <v>2020</v>
      </c>
      <c r="B42" t="n">
        <v>55</v>
      </c>
      <c r="C42" t="s">
        <v>67</v>
      </c>
      <c r="D42" s="9" t="n">
        <v>307</v>
      </c>
      <c r="E42" t="n">
        <v>1384</v>
      </c>
      <c r="F42" t="n">
        <v>1008.8</v>
      </c>
      <c r="G42" s="9"/>
      <c r="H42"/>
      <c r="I42"/>
      <c r="J42" s="9"/>
      <c r="K42"/>
      <c r="L42"/>
    </row>
    <row r="43">
      <c r="A43" t="n">
        <v>2020</v>
      </c>
      <c r="B43" t="n">
        <v>56</v>
      </c>
      <c r="C43" t="s">
        <v>68</v>
      </c>
      <c r="D43" s="9" t="n">
        <v>509</v>
      </c>
      <c r="E43" t="n">
        <v>3677</v>
      </c>
      <c r="F43" t="n">
        <v>2888.4</v>
      </c>
      <c r="G43" s="9"/>
      <c r="H43"/>
      <c r="I43"/>
      <c r="J43" s="9"/>
      <c r="K43" t="n">
        <v>130</v>
      </c>
      <c r="L43" t="n">
        <v>108</v>
      </c>
    </row>
    <row r="44">
      <c r="A44" t="n">
        <v>2020</v>
      </c>
      <c r="B44" t="n">
        <v>57</v>
      </c>
      <c r="C44" t="s">
        <v>69</v>
      </c>
      <c r="D44" s="9" t="n">
        <v>160</v>
      </c>
      <c r="E44" t="n">
        <v>730</v>
      </c>
      <c r="F44" t="n">
        <v>529.1</v>
      </c>
      <c r="G44" s="9"/>
      <c r="H44"/>
      <c r="I44"/>
      <c r="J44" s="9"/>
      <c r="K44"/>
      <c r="L44"/>
    </row>
    <row r="45">
      <c r="A45" t="n">
        <v>2020</v>
      </c>
      <c r="B45" t="n">
        <v>58</v>
      </c>
      <c r="C45" t="s">
        <v>70</v>
      </c>
      <c r="D45" s="9" t="n">
        <v>235</v>
      </c>
      <c r="E45" t="n">
        <v>1148</v>
      </c>
      <c r="F45" t="n">
        <v>857.1</v>
      </c>
      <c r="G45" s="9"/>
      <c r="H45"/>
      <c r="I45"/>
      <c r="J45" s="9"/>
      <c r="K45"/>
      <c r="L45"/>
    </row>
    <row r="46">
      <c r="A46" t="n">
        <v>2020</v>
      </c>
      <c r="B46" t="n">
        <v>59</v>
      </c>
      <c r="C46" t="s">
        <v>71</v>
      </c>
      <c r="D46" s="9" t="n">
        <v>78</v>
      </c>
      <c r="E46" t="n">
        <v>405</v>
      </c>
      <c r="F46" t="n">
        <v>326</v>
      </c>
      <c r="G46" s="9"/>
      <c r="H46"/>
      <c r="I46"/>
      <c r="J46" s="9"/>
      <c r="K46"/>
      <c r="L46"/>
    </row>
    <row r="47">
      <c r="A47" t="n">
        <v>2020</v>
      </c>
      <c r="B47" t="n">
        <v>60</v>
      </c>
      <c r="C47" t="s">
        <v>72</v>
      </c>
      <c r="D47" s="9" t="n">
        <v>238</v>
      </c>
      <c r="E47" t="n">
        <v>1293</v>
      </c>
      <c r="F47" t="n">
        <v>1068.1</v>
      </c>
      <c r="G47" s="9"/>
      <c r="H47"/>
      <c r="I47"/>
      <c r="J47" s="9"/>
      <c r="K47"/>
      <c r="L47"/>
    </row>
    <row r="48">
      <c r="A48" t="n">
        <v>2020</v>
      </c>
      <c r="B48" t="n">
        <v>61</v>
      </c>
      <c r="C48" t="s">
        <v>73</v>
      </c>
      <c r="D48" s="9" t="n">
        <v>98</v>
      </c>
      <c r="E48" t="n">
        <v>357</v>
      </c>
      <c r="F48" t="n">
        <v>256.7</v>
      </c>
      <c r="G48" s="9"/>
      <c r="H48"/>
      <c r="I48"/>
      <c r="J48" s="9"/>
      <c r="K48"/>
      <c r="L48"/>
    </row>
    <row r="49">
      <c r="A49" t="n">
        <v>2020</v>
      </c>
      <c r="B49" t="n">
        <v>62</v>
      </c>
      <c r="C49" t="s">
        <v>74</v>
      </c>
      <c r="D49" s="9" t="n">
        <v>1535</v>
      </c>
      <c r="E49" t="n">
        <v>35334</v>
      </c>
      <c r="F49" t="n">
        <v>29288.3</v>
      </c>
      <c r="G49" s="9" t="n">
        <v>3</v>
      </c>
      <c r="H49" t="n">
        <v>5</v>
      </c>
      <c r="I49"/>
      <c r="J49" s="9" t="n">
        <v>7</v>
      </c>
      <c r="K49" t="n">
        <v>31</v>
      </c>
      <c r="L49" t="n">
        <v>26.9</v>
      </c>
    </row>
    <row r="50">
      <c r="A50" t="n">
        <v>2020</v>
      </c>
      <c r="B50" t="n">
        <v>63</v>
      </c>
      <c r="C50" t="s">
        <v>75</v>
      </c>
      <c r="D50" s="9" t="n">
        <v>118</v>
      </c>
      <c r="E50" t="n">
        <v>470</v>
      </c>
      <c r="F50" t="n">
        <v>340</v>
      </c>
      <c r="G50" s="9"/>
      <c r="H50"/>
      <c r="I50"/>
      <c r="J50" s="9"/>
      <c r="K50"/>
      <c r="L50"/>
    </row>
    <row r="51">
      <c r="A51" t="n">
        <v>2020</v>
      </c>
      <c r="B51" t="n">
        <v>64</v>
      </c>
      <c r="C51" t="s">
        <v>76</v>
      </c>
      <c r="D51" s="9" t="n">
        <v>302</v>
      </c>
      <c r="E51" t="n">
        <v>1106</v>
      </c>
      <c r="F51" t="n">
        <v>729.7</v>
      </c>
      <c r="G51" s="9"/>
      <c r="H51"/>
      <c r="I51"/>
      <c r="J51" s="9"/>
      <c r="K51" t="n">
        <v>7</v>
      </c>
      <c r="L51" t="n">
        <v>6.8</v>
      </c>
    </row>
    <row r="52">
      <c r="A52" t="n">
        <v>2020</v>
      </c>
      <c r="B52" t="n">
        <v>65</v>
      </c>
      <c r="C52" t="s">
        <v>77</v>
      </c>
      <c r="D52" s="9" t="n">
        <v>89</v>
      </c>
      <c r="E52" t="n">
        <v>238</v>
      </c>
      <c r="F52" t="n">
        <v>151.5</v>
      </c>
      <c r="G52" s="9"/>
      <c r="H52"/>
      <c r="I52"/>
      <c r="J52" s="9"/>
      <c r="K52"/>
      <c r="L52"/>
    </row>
    <row r="53">
      <c r="A53" t="n">
        <v>2020</v>
      </c>
      <c r="B53" t="n">
        <v>66</v>
      </c>
      <c r="C53" t="s">
        <v>78</v>
      </c>
      <c r="D53" s="9" t="n">
        <v>1485</v>
      </c>
      <c r="E53" t="n">
        <v>21550</v>
      </c>
      <c r="F53" t="n">
        <v>17850.2</v>
      </c>
      <c r="G53" s="9" t="n">
        <v>10</v>
      </c>
      <c r="H53" t="n">
        <v>179</v>
      </c>
      <c r="I53" t="n">
        <v>159.7</v>
      </c>
      <c r="J53" s="9" t="n">
        <v>10</v>
      </c>
      <c r="K53" t="n">
        <v>21</v>
      </c>
      <c r="L53" t="n">
        <v>13.2</v>
      </c>
    </row>
    <row r="54">
      <c r="A54" t="n">
        <v>2020</v>
      </c>
      <c r="B54" t="n">
        <v>67</v>
      </c>
      <c r="C54" t="s">
        <v>79</v>
      </c>
      <c r="D54" s="9" t="n">
        <v>244</v>
      </c>
      <c r="E54" t="n">
        <v>1539</v>
      </c>
      <c r="F54" t="n">
        <v>1161.5</v>
      </c>
      <c r="G54" s="9"/>
      <c r="H54"/>
      <c r="I54"/>
      <c r="J54" s="9"/>
      <c r="K54"/>
      <c r="L54"/>
    </row>
    <row r="55">
      <c r="A55" t="n">
        <v>2020</v>
      </c>
      <c r="B55" t="n">
        <v>68</v>
      </c>
      <c r="C55" t="s">
        <v>80</v>
      </c>
      <c r="D55" s="9" t="n">
        <v>165</v>
      </c>
      <c r="E55" t="n">
        <v>484</v>
      </c>
      <c r="F55" t="n">
        <v>328</v>
      </c>
      <c r="G55" s="9"/>
      <c r="H55"/>
      <c r="I55"/>
      <c r="J55" s="9"/>
      <c r="K55"/>
      <c r="L55"/>
    </row>
    <row r="56">
      <c r="A56" t="n">
        <v>2020</v>
      </c>
      <c r="B56" t="n">
        <v>69</v>
      </c>
      <c r="C56" t="s">
        <v>81</v>
      </c>
      <c r="D56" s="9" t="n">
        <v>1452</v>
      </c>
      <c r="E56" t="n">
        <v>21581</v>
      </c>
      <c r="F56" t="n">
        <v>18265.7</v>
      </c>
      <c r="G56" s="9" t="n">
        <v>6</v>
      </c>
      <c r="H56" t="n">
        <v>18</v>
      </c>
      <c r="I56" t="n">
        <v>13.1</v>
      </c>
      <c r="J56" s="9" t="n">
        <v>8</v>
      </c>
      <c r="K56" t="n">
        <v>26</v>
      </c>
      <c r="L56" t="n">
        <v>20.1</v>
      </c>
    </row>
    <row r="57">
      <c r="A57" t="n">
        <v>2020</v>
      </c>
      <c r="B57" t="n">
        <v>70</v>
      </c>
      <c r="C57" t="s">
        <v>82</v>
      </c>
      <c r="D57" s="9" t="n">
        <v>34</v>
      </c>
      <c r="E57" t="n">
        <v>72</v>
      </c>
      <c r="F57" t="n">
        <v>45</v>
      </c>
      <c r="G57" s="9"/>
      <c r="H57"/>
      <c r="I57"/>
      <c r="J57" s="9"/>
      <c r="K57" t="n">
        <v>10</v>
      </c>
      <c r="L57"/>
    </row>
    <row r="58">
      <c r="A58" t="n">
        <v>2020</v>
      </c>
      <c r="B58" t="n">
        <v>71</v>
      </c>
      <c r="C58" t="s">
        <v>83</v>
      </c>
      <c r="D58" s="9" t="n">
        <v>126</v>
      </c>
      <c r="E58" t="n">
        <v>487</v>
      </c>
      <c r="F58" t="n">
        <v>376.7</v>
      </c>
      <c r="G58" s="9"/>
      <c r="H58"/>
      <c r="I58"/>
      <c r="J58" s="9"/>
      <c r="K58"/>
      <c r="L58"/>
    </row>
    <row r="59">
      <c r="A59" t="n">
        <v>2020</v>
      </c>
      <c r="B59" t="n">
        <v>72</v>
      </c>
      <c r="C59" t="s">
        <v>84</v>
      </c>
      <c r="D59" s="9" t="n">
        <v>266</v>
      </c>
      <c r="E59" t="n">
        <v>977</v>
      </c>
      <c r="F59" t="n">
        <v>732.1</v>
      </c>
      <c r="G59" s="9"/>
      <c r="H59"/>
      <c r="I59"/>
      <c r="J59" s="9"/>
      <c r="K59" t="n">
        <v>19</v>
      </c>
      <c r="L59" t="n">
        <v>17</v>
      </c>
    </row>
    <row r="60">
      <c r="A60" t="n">
        <v>2020</v>
      </c>
      <c r="B60" t="n">
        <v>81</v>
      </c>
      <c r="C60" t="s">
        <v>85</v>
      </c>
      <c r="D60" s="9" t="n">
        <v>61</v>
      </c>
      <c r="E60" t="n">
        <v>249</v>
      </c>
      <c r="F60" t="n">
        <v>177.5</v>
      </c>
      <c r="G60" s="9"/>
      <c r="H60"/>
      <c r="I60"/>
      <c r="J60" s="9"/>
      <c r="K60"/>
      <c r="L60"/>
    </row>
    <row r="61">
      <c r="A61" t="n">
        <v>2020</v>
      </c>
      <c r="B61" t="n">
        <v>82</v>
      </c>
      <c r="C61" t="s">
        <v>86</v>
      </c>
      <c r="D61" s="9" t="n">
        <v>79</v>
      </c>
      <c r="E61" t="n">
        <v>323</v>
      </c>
      <c r="F61" t="n">
        <v>253.4</v>
      </c>
      <c r="G61" s="9"/>
      <c r="H61"/>
      <c r="I61"/>
      <c r="J61" s="9"/>
      <c r="K61"/>
      <c r="L61"/>
    </row>
    <row r="62">
      <c r="A62" t="n">
        <v>2020</v>
      </c>
      <c r="B62" t="n">
        <v>83</v>
      </c>
      <c r="C62" t="s">
        <v>87</v>
      </c>
      <c r="D62" s="9" t="n">
        <v>308</v>
      </c>
      <c r="E62" t="n">
        <v>2428</v>
      </c>
      <c r="F62" t="n">
        <v>1946.5</v>
      </c>
      <c r="G62" s="9"/>
      <c r="H62"/>
      <c r="I62"/>
      <c r="J62" s="9"/>
      <c r="K62"/>
      <c r="L62"/>
    </row>
    <row r="63">
      <c r="A63" t="n">
        <v>2020</v>
      </c>
      <c r="B63" t="n">
        <v>84</v>
      </c>
      <c r="C63" t="s">
        <v>88</v>
      </c>
      <c r="D63" s="9" t="n">
        <v>291</v>
      </c>
      <c r="E63" t="n">
        <v>3009</v>
      </c>
      <c r="F63" t="n">
        <v>2616.2</v>
      </c>
      <c r="G63" s="9"/>
      <c r="H63" t="n">
        <v>13</v>
      </c>
      <c r="I63" t="n">
        <v>7.2</v>
      </c>
      <c r="J63" s="9" t="n">
        <v>3</v>
      </c>
      <c r="K63" t="n">
        <v>15</v>
      </c>
      <c r="L63" t="n">
        <v>13</v>
      </c>
    </row>
    <row r="64">
      <c r="A64" t="n">
        <v>2020</v>
      </c>
      <c r="B64" t="n">
        <v>85</v>
      </c>
      <c r="C64" t="s">
        <v>89</v>
      </c>
      <c r="D64" s="9" t="n">
        <v>99</v>
      </c>
      <c r="E64" t="n">
        <v>406</v>
      </c>
      <c r="F64" t="n">
        <v>307.7</v>
      </c>
      <c r="G64" s="9"/>
      <c r="H64"/>
      <c r="I64"/>
      <c r="J64" s="9"/>
      <c r="K64"/>
      <c r="L64"/>
    </row>
    <row r="65">
      <c r="A65" t="n">
        <v>2020</v>
      </c>
      <c r="B65" t="n">
        <v>86</v>
      </c>
      <c r="C65" t="s">
        <v>90</v>
      </c>
      <c r="D65" s="9" t="n">
        <v>434</v>
      </c>
      <c r="E65" t="n">
        <v>4510</v>
      </c>
      <c r="F65" t="n">
        <v>3494.3</v>
      </c>
      <c r="G65" s="9"/>
      <c r="H65" t="n">
        <v>5</v>
      </c>
      <c r="I65" t="n">
        <v>4.4</v>
      </c>
      <c r="J65" s="9" t="n">
        <v>3</v>
      </c>
      <c r="K65" t="n">
        <v>6</v>
      </c>
      <c r="L65"/>
    </row>
    <row r="66">
      <c r="A66" t="n">
        <v>2020</v>
      </c>
      <c r="B66" t="n">
        <v>87</v>
      </c>
      <c r="C66" t="s">
        <v>91</v>
      </c>
      <c r="D66" s="9" t="n">
        <v>44</v>
      </c>
      <c r="E66" t="n">
        <v>101</v>
      </c>
      <c r="F66" t="n">
        <v>66.6</v>
      </c>
      <c r="G66" s="9"/>
      <c r="H66"/>
      <c r="I66"/>
      <c r="J66" s="9"/>
      <c r="K66"/>
      <c r="L66"/>
    </row>
    <row r="67">
      <c r="A67" t="n">
        <v>2020</v>
      </c>
      <c r="B67" t="n">
        <v>88</v>
      </c>
      <c r="C67" t="s">
        <v>92</v>
      </c>
      <c r="D67" s="9" t="n">
        <v>240</v>
      </c>
      <c r="E67" t="n">
        <v>648</v>
      </c>
      <c r="F67" t="n">
        <v>441.5</v>
      </c>
      <c r="G67" s="9"/>
      <c r="H67"/>
      <c r="I67"/>
      <c r="J67" s="9"/>
      <c r="K67" t="n">
        <v>5</v>
      </c>
      <c r="L67" t="n">
        <v>4.4</v>
      </c>
    </row>
    <row r="68">
      <c r="A68" t="n">
        <v>2020</v>
      </c>
      <c r="B68" t="n">
        <v>89</v>
      </c>
      <c r="C68" t="s">
        <v>93</v>
      </c>
      <c r="D68" s="9" t="n">
        <v>243</v>
      </c>
      <c r="E68" t="n">
        <v>1440</v>
      </c>
      <c r="F68" t="n">
        <v>1122.3</v>
      </c>
      <c r="G68" s="9"/>
      <c r="H68"/>
      <c r="I68"/>
      <c r="J68" s="9"/>
      <c r="K68"/>
      <c r="L68"/>
    </row>
    <row r="69">
      <c r="A69" t="n">
        <v>2020</v>
      </c>
      <c r="B69" t="n">
        <v>90</v>
      </c>
      <c r="C69" t="s">
        <v>94</v>
      </c>
      <c r="D69" s="9" t="n">
        <v>487</v>
      </c>
      <c r="E69" t="n">
        <v>2562</v>
      </c>
      <c r="F69" t="n">
        <v>2030.9</v>
      </c>
      <c r="G69" s="9"/>
      <c r="H69"/>
      <c r="I69"/>
      <c r="J69" s="9" t="n">
        <v>4</v>
      </c>
      <c r="K69" t="n">
        <v>5</v>
      </c>
      <c r="L69"/>
    </row>
    <row r="70">
      <c r="A70" t="n">
        <v>2020</v>
      </c>
      <c r="B70" t="n">
        <v>91</v>
      </c>
      <c r="C70" t="s">
        <v>95</v>
      </c>
      <c r="D70" s="9" t="n">
        <v>164</v>
      </c>
      <c r="E70" t="n">
        <v>892</v>
      </c>
      <c r="F70" t="n">
        <v>686.9</v>
      </c>
      <c r="G70" s="9"/>
      <c r="H70" t="n">
        <v>4</v>
      </c>
      <c r="I70"/>
      <c r="J70" s="9"/>
      <c r="K70"/>
      <c r="L70"/>
    </row>
    <row r="71">
      <c r="A71" t="n">
        <v>2020</v>
      </c>
      <c r="B71" t="n">
        <v>92</v>
      </c>
      <c r="C71" t="s">
        <v>96</v>
      </c>
      <c r="D71" s="9" t="n">
        <v>330</v>
      </c>
      <c r="E71" t="n">
        <v>1859</v>
      </c>
      <c r="F71" t="n">
        <v>1483.9</v>
      </c>
      <c r="G71" s="9"/>
      <c r="H71"/>
      <c r="I71"/>
      <c r="J71" s="9"/>
      <c r="K71"/>
      <c r="L71"/>
    </row>
    <row r="72">
      <c r="A72" t="n">
        <v>2020</v>
      </c>
      <c r="B72" t="n">
        <v>93</v>
      </c>
      <c r="C72" t="s">
        <v>97</v>
      </c>
      <c r="D72" s="9" t="n">
        <v>90</v>
      </c>
      <c r="E72" t="n">
        <v>253</v>
      </c>
      <c r="F72" t="n">
        <v>185.5</v>
      </c>
      <c r="G72" s="9"/>
      <c r="H72"/>
      <c r="I72"/>
      <c r="J72" s="9"/>
      <c r="K72"/>
      <c r="L72"/>
    </row>
    <row r="73">
      <c r="A73" t="n">
        <v>2020</v>
      </c>
      <c r="B73" t="n">
        <v>94</v>
      </c>
      <c r="C73" t="s">
        <v>98</v>
      </c>
      <c r="D73" s="9" t="n">
        <v>272</v>
      </c>
      <c r="E73" t="n">
        <v>2513</v>
      </c>
      <c r="F73" t="n">
        <v>2035.6</v>
      </c>
      <c r="G73" s="9" t="n">
        <v>3</v>
      </c>
      <c r="H73" t="n">
        <v>7</v>
      </c>
      <c r="I73" t="n">
        <v>5.2</v>
      </c>
      <c r="J73" s="9"/>
      <c r="K73"/>
      <c r="L73"/>
    </row>
    <row r="74">
      <c r="A74" t="n">
        <v>2020</v>
      </c>
      <c r="B74" t="n">
        <v>95</v>
      </c>
      <c r="C74" t="s">
        <v>99</v>
      </c>
      <c r="D74" s="9" t="n">
        <v>43</v>
      </c>
      <c r="E74" t="n">
        <v>205</v>
      </c>
      <c r="F74" t="n">
        <v>141.9</v>
      </c>
      <c r="G74" s="9"/>
      <c r="H74"/>
      <c r="I74"/>
      <c r="J74" s="9"/>
      <c r="K74"/>
      <c r="L74"/>
    </row>
    <row r="75">
      <c r="A75" t="n">
        <v>2020</v>
      </c>
      <c r="B75" t="n">
        <v>96</v>
      </c>
      <c r="C75" t="s">
        <v>100</v>
      </c>
      <c r="D75" s="9" t="n">
        <v>1278</v>
      </c>
      <c r="E75" t="n">
        <v>11283</v>
      </c>
      <c r="F75" t="n">
        <v>9186.7</v>
      </c>
      <c r="G75" s="9" t="n">
        <v>6</v>
      </c>
      <c r="H75" t="n">
        <v>12</v>
      </c>
      <c r="I75" t="n">
        <v>9.7</v>
      </c>
      <c r="J75" s="9" t="n">
        <v>7</v>
      </c>
      <c r="K75" t="n">
        <v>17</v>
      </c>
      <c r="L75" t="n">
        <v>14.3</v>
      </c>
    </row>
    <row r="76">
      <c r="A76" t="n">
        <v>2020</v>
      </c>
      <c r="B76" t="n">
        <v>97</v>
      </c>
      <c r="C76" t="s">
        <v>101</v>
      </c>
      <c r="D76" s="9" t="n">
        <v>753</v>
      </c>
      <c r="E76" t="n">
        <v>6230</v>
      </c>
      <c r="F76" t="n">
        <v>5186</v>
      </c>
      <c r="G76" s="9" t="n">
        <v>3</v>
      </c>
      <c r="H76" t="n">
        <v>14</v>
      </c>
      <c r="I76" t="n">
        <v>13.1</v>
      </c>
      <c r="J76" s="9" t="n">
        <v>3</v>
      </c>
      <c r="K76" t="n">
        <v>4</v>
      </c>
      <c r="L76"/>
    </row>
    <row r="77">
      <c r="A77" t="n">
        <v>2020</v>
      </c>
      <c r="B77" t="n">
        <v>98</v>
      </c>
      <c r="C77" t="s">
        <v>102</v>
      </c>
      <c r="D77" s="9" t="n">
        <v>58</v>
      </c>
      <c r="E77" t="n">
        <v>145</v>
      </c>
      <c r="F77" t="n">
        <v>95.8</v>
      </c>
      <c r="G77" s="9"/>
      <c r="H77"/>
      <c r="I77"/>
      <c r="J77" s="9"/>
      <c r="K77"/>
      <c r="L77"/>
    </row>
    <row r="78">
      <c r="A78" t="n">
        <v>2020</v>
      </c>
      <c r="B78" t="n">
        <v>99</v>
      </c>
      <c r="C78" t="s">
        <v>103</v>
      </c>
      <c r="D78" s="9" t="n">
        <v>95</v>
      </c>
      <c r="E78" t="n">
        <v>321</v>
      </c>
      <c r="F78" t="n">
        <v>204.2</v>
      </c>
      <c r="G78" s="9"/>
      <c r="H78"/>
      <c r="I78"/>
      <c r="J78" s="9"/>
      <c r="K78"/>
      <c r="L78"/>
    </row>
    <row r="79">
      <c r="A79" t="n">
        <v>2020</v>
      </c>
      <c r="B79" t="n">
        <v>100</v>
      </c>
      <c r="C79" t="s">
        <v>104</v>
      </c>
      <c r="D79" s="9" t="n">
        <v>149</v>
      </c>
      <c r="E79" t="n">
        <v>557</v>
      </c>
      <c r="F79" t="n">
        <v>365.9</v>
      </c>
      <c r="G79" s="9"/>
      <c r="H79"/>
      <c r="I79"/>
      <c r="J79" s="9"/>
      <c r="K79"/>
      <c r="L79"/>
    </row>
    <row r="80">
      <c r="A80" t="n">
        <v>2020</v>
      </c>
      <c r="B80" t="n">
        <v>101</v>
      </c>
      <c r="C80" t="s">
        <v>105</v>
      </c>
      <c r="D80" s="9" t="n">
        <v>213</v>
      </c>
      <c r="E80" t="n">
        <v>919</v>
      </c>
      <c r="F80" t="n">
        <v>685.9</v>
      </c>
      <c r="G80" s="9"/>
      <c r="H80" t="n">
        <v>5</v>
      </c>
      <c r="I80"/>
      <c r="J80" s="9"/>
      <c r="K80"/>
      <c r="L80"/>
    </row>
    <row r="81">
      <c r="A81" t="n">
        <v>2020</v>
      </c>
      <c r="B81" t="n">
        <v>102</v>
      </c>
      <c r="C81" t="s">
        <v>106</v>
      </c>
      <c r="D81" s="9" t="n">
        <v>109</v>
      </c>
      <c r="E81" t="n">
        <v>305</v>
      </c>
      <c r="F81" t="n">
        <v>225.8</v>
      </c>
      <c r="G81" s="9"/>
      <c r="H81"/>
      <c r="I81"/>
      <c r="J81" s="9"/>
      <c r="K81" t="n">
        <v>4</v>
      </c>
      <c r="L81"/>
    </row>
    <row r="82">
      <c r="A82" t="n">
        <v>2020</v>
      </c>
      <c r="B82" t="n">
        <v>111</v>
      </c>
      <c r="C82" t="s">
        <v>107</v>
      </c>
      <c r="D82" s="9" t="n">
        <v>381</v>
      </c>
      <c r="E82" t="n">
        <v>1582</v>
      </c>
      <c r="F82" t="n">
        <v>1128.4</v>
      </c>
      <c r="G82" s="9"/>
      <c r="H82" t="n">
        <v>4</v>
      </c>
      <c r="I82"/>
      <c r="J82" s="9"/>
      <c r="K82"/>
      <c r="L82"/>
    </row>
    <row r="83">
      <c r="A83" t="n">
        <v>2020</v>
      </c>
      <c r="B83" t="n">
        <v>112</v>
      </c>
      <c r="C83" t="s">
        <v>108</v>
      </c>
      <c r="D83" s="9" t="n">
        <v>573</v>
      </c>
      <c r="E83" t="n">
        <v>3731</v>
      </c>
      <c r="F83" t="n">
        <v>2921.8</v>
      </c>
      <c r="G83" s="9" t="n">
        <v>5</v>
      </c>
      <c r="H83" t="n">
        <v>7</v>
      </c>
      <c r="I83"/>
      <c r="J83" s="9" t="n">
        <v>3</v>
      </c>
      <c r="K83" t="n">
        <v>18</v>
      </c>
      <c r="L83" t="n">
        <v>12.7</v>
      </c>
    </row>
    <row r="84">
      <c r="A84" t="n">
        <v>2020</v>
      </c>
      <c r="B84" t="n">
        <v>113</v>
      </c>
      <c r="C84" t="s">
        <v>109</v>
      </c>
      <c r="D84" s="9" t="n">
        <v>439</v>
      </c>
      <c r="E84" t="n">
        <v>1882</v>
      </c>
      <c r="F84" t="n">
        <v>1320.8</v>
      </c>
      <c r="G84" s="9"/>
      <c r="H84"/>
      <c r="I84"/>
      <c r="J84" s="9"/>
      <c r="K84"/>
      <c r="L84"/>
    </row>
    <row r="85">
      <c r="A85" t="n">
        <v>2020</v>
      </c>
      <c r="B85" t="n">
        <v>114</v>
      </c>
      <c r="C85" t="s">
        <v>110</v>
      </c>
      <c r="D85" s="9" t="n">
        <v>206</v>
      </c>
      <c r="E85" t="n">
        <v>670</v>
      </c>
      <c r="F85" t="n">
        <v>470.2</v>
      </c>
      <c r="G85" s="9"/>
      <c r="H85"/>
      <c r="I85"/>
      <c r="J85" s="9"/>
      <c r="K85"/>
      <c r="L85"/>
    </row>
    <row r="86">
      <c r="A86" t="n">
        <v>2020</v>
      </c>
      <c r="B86" t="n">
        <v>115</v>
      </c>
      <c r="C86" t="s">
        <v>111</v>
      </c>
      <c r="D86" s="9" t="n">
        <v>631</v>
      </c>
      <c r="E86" t="n">
        <v>2515</v>
      </c>
      <c r="F86" t="n">
        <v>1850.6</v>
      </c>
      <c r="G86" s="9"/>
      <c r="H86"/>
      <c r="I86"/>
      <c r="J86" s="9" t="n">
        <v>3</v>
      </c>
      <c r="K86" t="n">
        <v>6</v>
      </c>
      <c r="L86" t="n">
        <v>4</v>
      </c>
    </row>
    <row r="87">
      <c r="A87" t="n">
        <v>2020</v>
      </c>
      <c r="B87" t="n">
        <v>116</v>
      </c>
      <c r="C87" t="s">
        <v>112</v>
      </c>
      <c r="D87" s="9" t="n">
        <v>268</v>
      </c>
      <c r="E87" t="n">
        <v>1828</v>
      </c>
      <c r="F87" t="n">
        <v>1413.7</v>
      </c>
      <c r="G87" s="9"/>
      <c r="H87"/>
      <c r="I87"/>
      <c r="J87" s="9"/>
      <c r="K87"/>
      <c r="L87"/>
    </row>
    <row r="88">
      <c r="A88" t="n">
        <v>2020</v>
      </c>
      <c r="B88" t="n">
        <v>117</v>
      </c>
      <c r="C88" t="s">
        <v>113</v>
      </c>
      <c r="D88" s="9" t="n">
        <v>897</v>
      </c>
      <c r="E88" t="n">
        <v>7150</v>
      </c>
      <c r="F88" t="n">
        <v>5861.8</v>
      </c>
      <c r="G88" s="9"/>
      <c r="H88" t="n">
        <v>7</v>
      </c>
      <c r="I88" t="n">
        <v>5.5</v>
      </c>
      <c r="J88" s="9" t="n">
        <v>3</v>
      </c>
      <c r="K88" t="n">
        <v>6</v>
      </c>
      <c r="L88"/>
    </row>
    <row r="89">
      <c r="A89" t="n">
        <v>2020</v>
      </c>
      <c r="B89" t="n">
        <v>118</v>
      </c>
      <c r="C89" t="s">
        <v>114</v>
      </c>
      <c r="D89" s="9" t="n">
        <v>835</v>
      </c>
      <c r="E89" t="n">
        <v>5075</v>
      </c>
      <c r="F89" t="n">
        <v>3758.1</v>
      </c>
      <c r="G89" s="9" t="n">
        <v>4</v>
      </c>
      <c r="H89" t="n">
        <v>7</v>
      </c>
      <c r="I89" t="n">
        <v>6</v>
      </c>
      <c r="J89" s="9" t="n">
        <v>9</v>
      </c>
      <c r="K89" t="n">
        <v>17</v>
      </c>
      <c r="L89" t="n">
        <v>13.5</v>
      </c>
    </row>
    <row r="90">
      <c r="A90" t="n">
        <v>2020</v>
      </c>
      <c r="B90" t="n">
        <v>119</v>
      </c>
      <c r="C90" t="s">
        <v>115</v>
      </c>
      <c r="D90" s="9" t="n">
        <v>127</v>
      </c>
      <c r="E90" t="n">
        <v>593</v>
      </c>
      <c r="F90" t="n">
        <v>390.1</v>
      </c>
      <c r="G90" s="9"/>
      <c r="H90"/>
      <c r="I90"/>
      <c r="J90" s="9"/>
      <c r="K90"/>
      <c r="L90"/>
    </row>
    <row r="91">
      <c r="A91" t="n">
        <v>2020</v>
      </c>
      <c r="B91" t="n">
        <v>120</v>
      </c>
      <c r="C91" t="s">
        <v>116</v>
      </c>
      <c r="D91" s="9" t="n">
        <v>654</v>
      </c>
      <c r="E91" t="n">
        <v>3362</v>
      </c>
      <c r="F91" t="n">
        <v>2454.1</v>
      </c>
      <c r="G91" s="9" t="n">
        <v>4</v>
      </c>
      <c r="H91" t="n">
        <v>4</v>
      </c>
      <c r="I91"/>
      <c r="J91" s="9" t="n">
        <v>5</v>
      </c>
      <c r="K91" t="n">
        <v>6</v>
      </c>
      <c r="L91" t="n">
        <v>4.4</v>
      </c>
    </row>
    <row r="92">
      <c r="A92" t="n">
        <v>2020</v>
      </c>
      <c r="B92" t="n">
        <v>121</v>
      </c>
      <c r="C92" t="s">
        <v>117</v>
      </c>
      <c r="D92" s="9" t="n">
        <v>1823</v>
      </c>
      <c r="E92" t="n">
        <v>14088</v>
      </c>
      <c r="F92" t="n">
        <v>10427.5</v>
      </c>
      <c r="G92" s="9" t="n">
        <v>5</v>
      </c>
      <c r="H92" t="n">
        <v>29</v>
      </c>
      <c r="I92" t="n">
        <v>20.2</v>
      </c>
      <c r="J92" s="9" t="n">
        <v>8</v>
      </c>
      <c r="K92" t="n">
        <v>28</v>
      </c>
      <c r="L92" t="n">
        <v>21.2</v>
      </c>
    </row>
    <row r="93">
      <c r="A93" t="n">
        <v>2020</v>
      </c>
      <c r="B93" t="n">
        <v>131</v>
      </c>
      <c r="C93" t="s">
        <v>118</v>
      </c>
      <c r="D93" s="9" t="n">
        <v>1006</v>
      </c>
      <c r="E93" t="n">
        <v>7712</v>
      </c>
      <c r="F93" t="n">
        <v>6092.8</v>
      </c>
      <c r="G93" s="9" t="n">
        <v>7</v>
      </c>
      <c r="H93" t="n">
        <v>14</v>
      </c>
      <c r="I93" t="n">
        <v>12</v>
      </c>
      <c r="J93" s="9" t="n">
        <v>6</v>
      </c>
      <c r="K93" t="n">
        <v>20</v>
      </c>
      <c r="L93" t="n">
        <v>16.1</v>
      </c>
    </row>
    <row r="94">
      <c r="A94" t="n">
        <v>2020</v>
      </c>
      <c r="B94" t="n">
        <v>135</v>
      </c>
      <c r="C94" t="s">
        <v>119</v>
      </c>
      <c r="D94" s="9" t="n">
        <v>595</v>
      </c>
      <c r="E94" t="n">
        <v>4260</v>
      </c>
      <c r="F94" t="n">
        <v>3202.3</v>
      </c>
      <c r="G94" s="9" t="n">
        <v>6</v>
      </c>
      <c r="H94" t="n">
        <v>7</v>
      </c>
      <c r="I94" t="n">
        <v>5.1</v>
      </c>
      <c r="J94" s="9" t="n">
        <v>4</v>
      </c>
      <c r="K94" t="n">
        <v>9</v>
      </c>
      <c r="L94"/>
    </row>
    <row r="95">
      <c r="A95" t="n">
        <v>2020</v>
      </c>
      <c r="B95" t="n">
        <v>136</v>
      </c>
      <c r="C95" t="s">
        <v>120</v>
      </c>
      <c r="D95" s="9" t="n">
        <v>379</v>
      </c>
      <c r="E95" t="n">
        <v>1575</v>
      </c>
      <c r="F95" t="n">
        <v>1126.3</v>
      </c>
      <c r="G95" s="9"/>
      <c r="H95" t="n">
        <v>4</v>
      </c>
      <c r="I95"/>
      <c r="J95" s="9" t="n">
        <v>3</v>
      </c>
      <c r="K95" t="n">
        <v>6</v>
      </c>
      <c r="L95" t="n">
        <v>5.7</v>
      </c>
    </row>
    <row r="96">
      <c r="A96" t="n">
        <v>2020</v>
      </c>
      <c r="B96" t="n">
        <v>137</v>
      </c>
      <c r="C96" t="s">
        <v>121</v>
      </c>
      <c r="D96" s="9" t="n">
        <v>296</v>
      </c>
      <c r="E96" t="n">
        <v>1016</v>
      </c>
      <c r="F96" t="n">
        <v>697.2</v>
      </c>
      <c r="G96" s="9"/>
      <c r="H96"/>
      <c r="I96"/>
      <c r="J96" s="9" t="n">
        <v>4</v>
      </c>
      <c r="K96" t="n">
        <v>15</v>
      </c>
      <c r="L96" t="n">
        <v>12</v>
      </c>
    </row>
    <row r="97">
      <c r="A97" t="n">
        <v>2020</v>
      </c>
      <c r="B97" t="n">
        <v>138</v>
      </c>
      <c r="C97" t="s">
        <v>122</v>
      </c>
      <c r="D97" s="9" t="n">
        <v>792</v>
      </c>
      <c r="E97" t="n">
        <v>4157</v>
      </c>
      <c r="F97" t="n">
        <v>3314.9</v>
      </c>
      <c r="G97" s="9" t="n">
        <v>3</v>
      </c>
      <c r="H97" t="n">
        <v>12</v>
      </c>
      <c r="I97" t="n">
        <v>9</v>
      </c>
      <c r="J97" s="9" t="n">
        <v>12</v>
      </c>
      <c r="K97" t="n">
        <v>25</v>
      </c>
      <c r="L97" t="n">
        <v>18</v>
      </c>
    </row>
    <row r="98">
      <c r="A98" t="n">
        <v>2020</v>
      </c>
      <c r="B98" t="n">
        <v>139</v>
      </c>
      <c r="C98" t="s">
        <v>123</v>
      </c>
      <c r="D98" s="9" t="n">
        <v>413</v>
      </c>
      <c r="E98" t="n">
        <v>3027</v>
      </c>
      <c r="F98" t="n">
        <v>2440.2</v>
      </c>
      <c r="G98" s="9" t="n">
        <v>3</v>
      </c>
      <c r="H98" t="n">
        <v>10</v>
      </c>
      <c r="I98" t="n">
        <v>9.3</v>
      </c>
      <c r="J98" s="9" t="n">
        <v>3</v>
      </c>
      <c r="K98" t="n">
        <v>4</v>
      </c>
      <c r="L98"/>
    </row>
    <row r="99">
      <c r="A99" t="n">
        <v>2020</v>
      </c>
      <c r="B99" t="n">
        <v>141</v>
      </c>
      <c r="C99" t="s">
        <v>124</v>
      </c>
      <c r="D99" s="9" t="n">
        <v>1309</v>
      </c>
      <c r="E99" t="n">
        <v>6610</v>
      </c>
      <c r="F99" t="n">
        <v>4885.1</v>
      </c>
      <c r="G99" s="9" t="n">
        <v>7</v>
      </c>
      <c r="H99" t="n">
        <v>28</v>
      </c>
      <c r="I99" t="n">
        <v>22</v>
      </c>
      <c r="J99" s="9" t="n">
        <v>6</v>
      </c>
      <c r="K99" t="n">
        <v>7</v>
      </c>
      <c r="L99" t="n">
        <v>5.3</v>
      </c>
    </row>
    <row r="100">
      <c r="A100" t="n">
        <v>2020</v>
      </c>
      <c r="B100" t="n">
        <v>151</v>
      </c>
      <c r="C100" t="s">
        <v>125</v>
      </c>
      <c r="D100" s="9" t="n">
        <v>479</v>
      </c>
      <c r="E100" t="n">
        <v>1898</v>
      </c>
      <c r="F100" t="n">
        <v>1359</v>
      </c>
      <c r="G100" s="9"/>
      <c r="H100"/>
      <c r="I100"/>
      <c r="J100" s="9" t="n">
        <v>4</v>
      </c>
      <c r="K100" t="n">
        <v>5</v>
      </c>
      <c r="L100"/>
    </row>
    <row r="101">
      <c r="A101" t="n">
        <v>2020</v>
      </c>
      <c r="B101" t="n">
        <v>152</v>
      </c>
      <c r="C101" t="s">
        <v>126</v>
      </c>
      <c r="D101" s="9" t="n">
        <v>469</v>
      </c>
      <c r="E101" t="n">
        <v>1414</v>
      </c>
      <c r="F101" t="n">
        <v>1003.2</v>
      </c>
      <c r="G101" s="9" t="n">
        <v>7</v>
      </c>
      <c r="H101" t="n">
        <v>9</v>
      </c>
      <c r="I101" t="n">
        <v>7.2</v>
      </c>
      <c r="J101" s="9"/>
      <c r="K101"/>
      <c r="L101"/>
    </row>
    <row r="102">
      <c r="A102" t="n">
        <v>2020</v>
      </c>
      <c r="B102" t="n">
        <v>153</v>
      </c>
      <c r="C102" t="s">
        <v>127</v>
      </c>
      <c r="D102" s="9" t="n">
        <v>617</v>
      </c>
      <c r="E102" t="n">
        <v>2932</v>
      </c>
      <c r="F102" t="n">
        <v>2094.8</v>
      </c>
      <c r="G102" s="9"/>
      <c r="H102"/>
      <c r="I102"/>
      <c r="J102" s="9"/>
      <c r="K102"/>
      <c r="L102"/>
    </row>
    <row r="103">
      <c r="A103" t="n">
        <v>2020</v>
      </c>
      <c r="B103" t="n">
        <v>154</v>
      </c>
      <c r="C103" t="s">
        <v>128</v>
      </c>
      <c r="D103" s="9" t="n">
        <v>1279</v>
      </c>
      <c r="E103" t="n">
        <v>6473</v>
      </c>
      <c r="F103" t="n">
        <v>4854</v>
      </c>
      <c r="G103" s="9" t="n">
        <v>5</v>
      </c>
      <c r="H103" t="n">
        <v>14</v>
      </c>
      <c r="I103" t="n">
        <v>10.5</v>
      </c>
      <c r="J103" s="9" t="n">
        <v>11</v>
      </c>
      <c r="K103" t="n">
        <v>17</v>
      </c>
      <c r="L103" t="n">
        <v>12.1</v>
      </c>
    </row>
    <row r="104">
      <c r="A104" t="n">
        <v>2020</v>
      </c>
      <c r="B104" t="n">
        <v>155</v>
      </c>
      <c r="C104" t="s">
        <v>129</v>
      </c>
      <c r="D104" s="9" t="n">
        <v>754</v>
      </c>
      <c r="E104" t="n">
        <v>5324</v>
      </c>
      <c r="F104" t="n">
        <v>4058.6</v>
      </c>
      <c r="G104" s="9" t="n">
        <v>4</v>
      </c>
      <c r="H104" t="n">
        <v>8</v>
      </c>
      <c r="I104" t="n">
        <v>4.5</v>
      </c>
      <c r="J104" s="9" t="n">
        <v>5</v>
      </c>
      <c r="K104" t="n">
        <v>9</v>
      </c>
      <c r="L104" t="n">
        <v>5.1</v>
      </c>
    </row>
    <row r="105">
      <c r="A105" t="n">
        <v>2020</v>
      </c>
      <c r="B105" t="n">
        <v>156</v>
      </c>
      <c r="C105" t="s">
        <v>130</v>
      </c>
      <c r="D105" s="9" t="n">
        <v>1150</v>
      </c>
      <c r="E105" t="n">
        <v>5849</v>
      </c>
      <c r="F105" t="n">
        <v>4447.9</v>
      </c>
      <c r="G105" s="9" t="n">
        <v>8</v>
      </c>
      <c r="H105" t="n">
        <v>16</v>
      </c>
      <c r="I105" t="n">
        <v>13.4</v>
      </c>
      <c r="J105" s="9" t="n">
        <v>8</v>
      </c>
      <c r="K105" t="n">
        <v>39</v>
      </c>
      <c r="L105" t="n">
        <v>31.7</v>
      </c>
    </row>
    <row r="106">
      <c r="A106" t="n">
        <v>2020</v>
      </c>
      <c r="B106" t="n">
        <v>157</v>
      </c>
      <c r="C106" t="s">
        <v>131</v>
      </c>
      <c r="D106" s="9" t="n">
        <v>285</v>
      </c>
      <c r="E106" t="n">
        <v>2211</v>
      </c>
      <c r="F106" t="n">
        <v>1704</v>
      </c>
      <c r="G106" s="9"/>
      <c r="H106"/>
      <c r="I106"/>
      <c r="J106" s="9"/>
      <c r="K106"/>
      <c r="L106"/>
    </row>
    <row r="107">
      <c r="A107" t="n">
        <v>2020</v>
      </c>
      <c r="B107" t="n">
        <v>158</v>
      </c>
      <c r="C107" t="s">
        <v>132</v>
      </c>
      <c r="D107" s="9" t="n">
        <v>1042</v>
      </c>
      <c r="E107" t="n">
        <v>6287</v>
      </c>
      <c r="F107" t="n">
        <v>4888.3</v>
      </c>
      <c r="G107" s="9" t="n">
        <v>3</v>
      </c>
      <c r="H107"/>
      <c r="I107"/>
      <c r="J107" s="9" t="n">
        <v>11</v>
      </c>
      <c r="K107" t="n">
        <v>81</v>
      </c>
      <c r="L107" t="n">
        <v>76.5</v>
      </c>
    </row>
    <row r="108">
      <c r="A108" t="n">
        <v>2020</v>
      </c>
      <c r="B108" t="n">
        <v>159</v>
      </c>
      <c r="C108" t="s">
        <v>133</v>
      </c>
      <c r="D108" s="9" t="n">
        <v>390</v>
      </c>
      <c r="E108" t="n">
        <v>1537</v>
      </c>
      <c r="F108" t="n">
        <v>1102.9</v>
      </c>
      <c r="G108" s="9"/>
      <c r="H108" t="n">
        <v>4</v>
      </c>
      <c r="I108"/>
      <c r="J108" s="9"/>
      <c r="K108"/>
      <c r="L108"/>
    </row>
    <row r="109">
      <c r="A109" t="n">
        <v>2020</v>
      </c>
      <c r="B109" t="n">
        <v>160</v>
      </c>
      <c r="C109" t="s">
        <v>134</v>
      </c>
      <c r="D109" s="9" t="n">
        <v>372</v>
      </c>
      <c r="E109" t="n">
        <v>1851</v>
      </c>
      <c r="F109" t="n">
        <v>1343.6</v>
      </c>
      <c r="G109" s="9"/>
      <c r="H109"/>
      <c r="I109"/>
      <c r="J109" s="9"/>
      <c r="K109" t="n">
        <v>7</v>
      </c>
      <c r="L109"/>
    </row>
    <row r="110">
      <c r="A110" t="n">
        <v>2020</v>
      </c>
      <c r="B110" t="n">
        <v>161</v>
      </c>
      <c r="C110" t="s">
        <v>135</v>
      </c>
      <c r="D110" s="9" t="n">
        <v>1136</v>
      </c>
      <c r="E110" t="n">
        <v>6071</v>
      </c>
      <c r="F110" t="n">
        <v>4368.4</v>
      </c>
      <c r="G110" s="9" t="n">
        <v>7</v>
      </c>
      <c r="H110" t="n">
        <v>15</v>
      </c>
      <c r="I110" t="n">
        <v>10.2</v>
      </c>
      <c r="J110" s="9" t="n">
        <v>10</v>
      </c>
      <c r="K110" t="n">
        <v>30</v>
      </c>
      <c r="L110" t="n">
        <v>24.3</v>
      </c>
    </row>
    <row r="111">
      <c r="A111" t="n">
        <v>2020</v>
      </c>
      <c r="B111" t="n">
        <v>172</v>
      </c>
      <c r="C111" t="s">
        <v>136</v>
      </c>
      <c r="D111" s="9" t="n">
        <v>434</v>
      </c>
      <c r="E111" t="n">
        <v>4258</v>
      </c>
      <c r="F111" t="n">
        <v>3416.3</v>
      </c>
      <c r="G111" s="9"/>
      <c r="H111"/>
      <c r="I111"/>
      <c r="J111" s="9"/>
      <c r="K111"/>
      <c r="L111"/>
    </row>
    <row r="112">
      <c r="A112" t="n">
        <v>2020</v>
      </c>
      <c r="B112" t="n">
        <v>173</v>
      </c>
      <c r="C112" t="s">
        <v>137</v>
      </c>
      <c r="D112" s="9" t="n">
        <v>256</v>
      </c>
      <c r="E112" t="n">
        <v>823</v>
      </c>
      <c r="F112" t="n">
        <v>604.3</v>
      </c>
      <c r="G112" s="9"/>
      <c r="H112"/>
      <c r="I112"/>
      <c r="J112" s="9"/>
      <c r="K112" t="n">
        <v>7</v>
      </c>
      <c r="L112" t="n">
        <v>5</v>
      </c>
    </row>
    <row r="113">
      <c r="A113" t="n">
        <v>2020</v>
      </c>
      <c r="B113" t="n">
        <v>176</v>
      </c>
      <c r="C113" t="s">
        <v>138</v>
      </c>
      <c r="D113" s="9" t="n">
        <v>380</v>
      </c>
      <c r="E113" t="n">
        <v>3058</v>
      </c>
      <c r="F113" t="n">
        <v>2512.9</v>
      </c>
      <c r="G113" s="9"/>
      <c r="H113"/>
      <c r="I113"/>
      <c r="J113" s="9"/>
      <c r="K113"/>
      <c r="L113"/>
    </row>
    <row r="114">
      <c r="A114" t="n">
        <v>2020</v>
      </c>
      <c r="B114" t="n">
        <v>177</v>
      </c>
      <c r="C114" t="s">
        <v>139</v>
      </c>
      <c r="D114" s="9" t="n">
        <v>846</v>
      </c>
      <c r="E114" t="n">
        <v>6098</v>
      </c>
      <c r="F114" t="n">
        <v>4440.8</v>
      </c>
      <c r="G114" s="9" t="n">
        <v>3</v>
      </c>
      <c r="H114" t="n">
        <v>7</v>
      </c>
      <c r="I114" t="n">
        <v>4.9</v>
      </c>
      <c r="J114" s="9" t="n">
        <v>4</v>
      </c>
      <c r="K114" t="n">
        <v>14</v>
      </c>
      <c r="L114" t="n">
        <v>7.9</v>
      </c>
    </row>
    <row r="115">
      <c r="A115" t="n">
        <v>2020</v>
      </c>
      <c r="B115" t="n">
        <v>178</v>
      </c>
      <c r="C115" t="s">
        <v>140</v>
      </c>
      <c r="D115" s="9" t="n">
        <v>295</v>
      </c>
      <c r="E115" t="n">
        <v>1184</v>
      </c>
      <c r="F115" t="n">
        <v>890.1</v>
      </c>
      <c r="G115" s="9"/>
      <c r="H115"/>
      <c r="I115"/>
      <c r="J115" s="9"/>
      <c r="K115"/>
      <c r="L115"/>
    </row>
    <row r="116">
      <c r="A116" t="n">
        <v>2020</v>
      </c>
      <c r="B116" t="n">
        <v>180</v>
      </c>
      <c r="C116" t="s">
        <v>141</v>
      </c>
      <c r="D116" s="9" t="n">
        <v>223</v>
      </c>
      <c r="E116" t="n">
        <v>862</v>
      </c>
      <c r="F116" t="n">
        <v>628.7</v>
      </c>
      <c r="G116" s="9"/>
      <c r="H116"/>
      <c r="I116"/>
      <c r="J116" s="9"/>
      <c r="K116"/>
      <c r="L116"/>
    </row>
    <row r="117">
      <c r="A117" t="n">
        <v>2020</v>
      </c>
      <c r="B117" t="n">
        <v>181</v>
      </c>
      <c r="C117" t="s">
        <v>142</v>
      </c>
      <c r="D117" s="9" t="n">
        <v>151</v>
      </c>
      <c r="E117" t="n">
        <v>591</v>
      </c>
      <c r="F117" t="n">
        <v>439.9</v>
      </c>
      <c r="G117" s="9"/>
      <c r="H117"/>
      <c r="I117"/>
      <c r="J117" s="9"/>
      <c r="K117" t="n">
        <v>4</v>
      </c>
      <c r="L117"/>
    </row>
    <row r="118">
      <c r="A118" t="n">
        <v>2020</v>
      </c>
      <c r="B118" t="n">
        <v>182</v>
      </c>
      <c r="C118" t="s">
        <v>143</v>
      </c>
      <c r="D118" s="9" t="n">
        <v>79</v>
      </c>
      <c r="E118" t="n">
        <v>246</v>
      </c>
      <c r="F118" t="n">
        <v>164.8</v>
      </c>
      <c r="G118" s="9"/>
      <c r="H118"/>
      <c r="I118"/>
      <c r="J118" s="9"/>
      <c r="K118"/>
      <c r="L118"/>
    </row>
    <row r="119">
      <c r="A119" t="n">
        <v>2020</v>
      </c>
      <c r="B119" t="n">
        <v>191</v>
      </c>
      <c r="C119" t="s">
        <v>144</v>
      </c>
      <c r="D119" s="9" t="n">
        <v>1959</v>
      </c>
      <c r="E119" t="n">
        <v>19362</v>
      </c>
      <c r="F119" t="n">
        <v>15325.1</v>
      </c>
      <c r="G119" s="9" t="n">
        <v>14</v>
      </c>
      <c r="H119" t="n">
        <v>52</v>
      </c>
      <c r="I119" t="n">
        <v>43.1</v>
      </c>
      <c r="J119" s="9" t="n">
        <v>7</v>
      </c>
      <c r="K119" t="n">
        <v>22</v>
      </c>
      <c r="L119" t="n">
        <v>18.8</v>
      </c>
    </row>
    <row r="120">
      <c r="A120" t="n">
        <v>2020</v>
      </c>
      <c r="B120" t="n">
        <v>192</v>
      </c>
      <c r="C120" t="s">
        <v>145</v>
      </c>
      <c r="D120" s="9" t="n">
        <v>599</v>
      </c>
      <c r="E120" t="n">
        <v>2578</v>
      </c>
      <c r="F120" t="n">
        <v>1931.3</v>
      </c>
      <c r="G120" s="9"/>
      <c r="H120"/>
      <c r="I120"/>
      <c r="J120" s="9"/>
      <c r="K120" t="n">
        <v>4</v>
      </c>
      <c r="L120"/>
    </row>
    <row r="121">
      <c r="A121" t="n">
        <v>2020</v>
      </c>
      <c r="B121" t="n">
        <v>193</v>
      </c>
      <c r="C121" t="s">
        <v>146</v>
      </c>
      <c r="D121" s="9" t="n">
        <v>497</v>
      </c>
      <c r="E121" t="n">
        <v>3013</v>
      </c>
      <c r="F121" t="n">
        <v>2371.2</v>
      </c>
      <c r="G121" s="9"/>
      <c r="H121"/>
      <c r="I121"/>
      <c r="J121" s="9"/>
      <c r="K121"/>
      <c r="L121"/>
    </row>
    <row r="122">
      <c r="A122" t="n">
        <v>2020</v>
      </c>
      <c r="B122" t="n">
        <v>194</v>
      </c>
      <c r="C122" t="s">
        <v>147</v>
      </c>
      <c r="D122" s="9" t="n">
        <v>231</v>
      </c>
      <c r="E122" t="n">
        <v>1735</v>
      </c>
      <c r="F122" t="n">
        <v>1300.9</v>
      </c>
      <c r="G122" s="9"/>
      <c r="H122"/>
      <c r="I122"/>
      <c r="J122" s="9"/>
      <c r="K122"/>
      <c r="L122"/>
    </row>
    <row r="123">
      <c r="A123" t="n">
        <v>2020</v>
      </c>
      <c r="B123" t="n">
        <v>195</v>
      </c>
      <c r="C123" t="s">
        <v>148</v>
      </c>
      <c r="D123" s="9" t="n">
        <v>667</v>
      </c>
      <c r="E123" t="n">
        <v>2311</v>
      </c>
      <c r="F123" t="n">
        <v>1690.4</v>
      </c>
      <c r="G123" s="9" t="n">
        <v>5</v>
      </c>
      <c r="H123" t="n">
        <v>5</v>
      </c>
      <c r="I123"/>
      <c r="J123" s="9"/>
      <c r="K123"/>
      <c r="L123"/>
    </row>
    <row r="124">
      <c r="A124" t="n">
        <v>2020</v>
      </c>
      <c r="B124" t="n">
        <v>196</v>
      </c>
      <c r="C124" t="s">
        <v>149</v>
      </c>
      <c r="D124" s="9" t="n">
        <v>266</v>
      </c>
      <c r="E124" t="n">
        <v>1397</v>
      </c>
      <c r="F124" t="n">
        <v>1103.7</v>
      </c>
      <c r="G124" s="9"/>
      <c r="H124"/>
      <c r="I124"/>
      <c r="J124" s="9"/>
      <c r="K124"/>
      <c r="L124"/>
    </row>
    <row r="125">
      <c r="A125" t="n">
        <v>2020</v>
      </c>
      <c r="B125" t="n">
        <v>197</v>
      </c>
      <c r="C125" t="s">
        <v>150</v>
      </c>
      <c r="D125" s="9" t="n">
        <v>295</v>
      </c>
      <c r="E125" t="n">
        <v>2577</v>
      </c>
      <c r="F125" t="n">
        <v>2029.1</v>
      </c>
      <c r="G125" s="9"/>
      <c r="H125" t="n">
        <v>7</v>
      </c>
      <c r="I125" t="n">
        <v>5.7</v>
      </c>
      <c r="J125" s="9"/>
      <c r="K125"/>
      <c r="L125"/>
    </row>
    <row r="126">
      <c r="A126" t="n">
        <v>2020</v>
      </c>
      <c r="B126" t="n">
        <v>198</v>
      </c>
      <c r="C126" t="s">
        <v>151</v>
      </c>
      <c r="D126" s="9" t="n">
        <v>2488</v>
      </c>
      <c r="E126" t="n">
        <v>17370</v>
      </c>
      <c r="F126" t="n">
        <v>13147.6</v>
      </c>
      <c r="G126" s="9" t="n">
        <v>5</v>
      </c>
      <c r="H126" t="n">
        <v>6</v>
      </c>
      <c r="I126" t="n">
        <v>4.3</v>
      </c>
      <c r="J126" s="9" t="n">
        <v>10</v>
      </c>
      <c r="K126" t="n">
        <v>33</v>
      </c>
      <c r="L126" t="n">
        <v>27.7</v>
      </c>
    </row>
    <row r="127">
      <c r="A127" t="n">
        <v>2020</v>
      </c>
      <c r="B127" t="n">
        <v>199</v>
      </c>
      <c r="C127" t="s">
        <v>152</v>
      </c>
      <c r="D127" s="9" t="n">
        <v>1281</v>
      </c>
      <c r="E127" t="n">
        <v>11592</v>
      </c>
      <c r="F127" t="n">
        <v>9254</v>
      </c>
      <c r="G127" s="9"/>
      <c r="H127" t="n">
        <v>20</v>
      </c>
      <c r="I127" t="n">
        <v>16.8</v>
      </c>
      <c r="J127" s="9" t="n">
        <v>4</v>
      </c>
      <c r="K127" t="n">
        <v>8</v>
      </c>
      <c r="L127" t="n">
        <v>7.4</v>
      </c>
    </row>
    <row r="128">
      <c r="A128" t="n">
        <v>2020</v>
      </c>
      <c r="B128" t="n">
        <v>200</v>
      </c>
      <c r="C128" t="s">
        <v>153</v>
      </c>
      <c r="D128" s="9" t="n">
        <v>552</v>
      </c>
      <c r="E128" t="n">
        <v>5415</v>
      </c>
      <c r="F128" t="n">
        <v>4409.9</v>
      </c>
      <c r="G128" s="9"/>
      <c r="H128"/>
      <c r="I128"/>
      <c r="J128" s="9" t="n">
        <v>5</v>
      </c>
      <c r="K128" t="n">
        <v>8</v>
      </c>
      <c r="L128" t="n">
        <v>6.5</v>
      </c>
    </row>
    <row r="129">
      <c r="A129" t="n">
        <v>2020</v>
      </c>
      <c r="B129" t="n">
        <v>211</v>
      </c>
      <c r="C129" t="s">
        <v>154</v>
      </c>
      <c r="D129" s="9" t="n">
        <v>62</v>
      </c>
      <c r="E129" t="n">
        <v>146</v>
      </c>
      <c r="F129" t="n">
        <v>89</v>
      </c>
      <c r="G129" s="9"/>
      <c r="H129"/>
      <c r="I129"/>
      <c r="J129" s="9"/>
      <c r="K129"/>
      <c r="L129"/>
    </row>
    <row r="130">
      <c r="A130" t="n">
        <v>2020</v>
      </c>
      <c r="B130" t="n">
        <v>213</v>
      </c>
      <c r="C130" t="s">
        <v>155</v>
      </c>
      <c r="D130" s="9" t="n">
        <v>133</v>
      </c>
      <c r="E130" t="n">
        <v>381</v>
      </c>
      <c r="F130" t="n">
        <v>271.6</v>
      </c>
      <c r="G130" s="9"/>
      <c r="H130"/>
      <c r="I130"/>
      <c r="J130" s="9"/>
      <c r="K130"/>
      <c r="L130"/>
    </row>
    <row r="131">
      <c r="A131" t="n">
        <v>2020</v>
      </c>
      <c r="B131" t="n">
        <v>214</v>
      </c>
      <c r="C131" t="s">
        <v>156</v>
      </c>
      <c r="D131" s="9" t="n">
        <v>91</v>
      </c>
      <c r="E131" t="n">
        <v>285</v>
      </c>
      <c r="F131" t="n">
        <v>176.6</v>
      </c>
      <c r="G131" s="9"/>
      <c r="H131"/>
      <c r="I131"/>
      <c r="J131" s="9"/>
      <c r="K131"/>
      <c r="L131"/>
    </row>
    <row r="132">
      <c r="A132" t="n">
        <v>2020</v>
      </c>
      <c r="B132" t="n">
        <v>215</v>
      </c>
      <c r="C132" t="s">
        <v>157</v>
      </c>
      <c r="D132" s="9" t="n">
        <v>57</v>
      </c>
      <c r="E132" t="n">
        <v>170</v>
      </c>
      <c r="F132" t="n">
        <v>99.6</v>
      </c>
      <c r="G132" s="9"/>
      <c r="H132"/>
      <c r="I132"/>
      <c r="J132" s="9"/>
      <c r="K132"/>
      <c r="L132"/>
    </row>
    <row r="133">
      <c r="A133" t="n">
        <v>2020</v>
      </c>
      <c r="B133" t="n">
        <v>216</v>
      </c>
      <c r="C133" t="s">
        <v>158</v>
      </c>
      <c r="D133" s="9" t="n">
        <v>111</v>
      </c>
      <c r="E133" t="n">
        <v>432</v>
      </c>
      <c r="F133" t="n">
        <v>309.8</v>
      </c>
      <c r="G133" s="9"/>
      <c r="H133"/>
      <c r="I133"/>
      <c r="J133" s="9"/>
      <c r="K133"/>
      <c r="L133"/>
    </row>
    <row r="134">
      <c r="A134" t="n">
        <v>2020</v>
      </c>
      <c r="B134" t="n">
        <v>218</v>
      </c>
      <c r="C134" t="s">
        <v>159</v>
      </c>
      <c r="D134" s="9" t="n">
        <v>71</v>
      </c>
      <c r="E134" t="n">
        <v>630</v>
      </c>
      <c r="F134" t="n">
        <v>491.2</v>
      </c>
      <c r="G134" s="9"/>
      <c r="H134"/>
      <c r="I134"/>
      <c r="J134" s="9"/>
      <c r="K134"/>
      <c r="L134"/>
    </row>
    <row r="135">
      <c r="A135" t="n">
        <v>2020</v>
      </c>
      <c r="B135" t="n">
        <v>219</v>
      </c>
      <c r="C135" t="s">
        <v>160</v>
      </c>
      <c r="D135" s="9" t="n">
        <v>236</v>
      </c>
      <c r="E135" t="n">
        <v>1105</v>
      </c>
      <c r="F135" t="n">
        <v>832.6</v>
      </c>
      <c r="G135" s="9"/>
      <c r="H135"/>
      <c r="I135"/>
      <c r="J135" s="9"/>
      <c r="K135"/>
      <c r="L135"/>
    </row>
    <row r="136">
      <c r="A136" t="n">
        <v>2020</v>
      </c>
      <c r="B136" t="n">
        <v>220</v>
      </c>
      <c r="C136" t="s">
        <v>161</v>
      </c>
      <c r="D136" s="9" t="n">
        <v>73</v>
      </c>
      <c r="E136" t="n">
        <v>174</v>
      </c>
      <c r="F136" t="n">
        <v>129.7</v>
      </c>
      <c r="G136" s="9"/>
      <c r="H136"/>
      <c r="I136"/>
      <c r="J136" s="9"/>
      <c r="K136"/>
      <c r="L136"/>
    </row>
    <row r="137">
      <c r="A137" t="n">
        <v>2020</v>
      </c>
      <c r="B137" t="n">
        <v>221</v>
      </c>
      <c r="C137" t="s">
        <v>162</v>
      </c>
      <c r="D137" s="9" t="n">
        <v>180</v>
      </c>
      <c r="E137" t="n">
        <v>844</v>
      </c>
      <c r="F137" t="n">
        <v>637.6</v>
      </c>
      <c r="G137" s="9" t="n">
        <v>3</v>
      </c>
      <c r="H137" t="n">
        <v>6</v>
      </c>
      <c r="I137" t="n">
        <v>4.6</v>
      </c>
      <c r="J137" s="9"/>
      <c r="K137"/>
      <c r="L137"/>
    </row>
    <row r="138">
      <c r="A138" t="n">
        <v>2020</v>
      </c>
      <c r="B138" t="n">
        <v>223</v>
      </c>
      <c r="C138" t="s">
        <v>163</v>
      </c>
      <c r="D138" s="9" t="n">
        <v>361</v>
      </c>
      <c r="E138" t="n">
        <v>1658</v>
      </c>
      <c r="F138" t="n">
        <v>1255.5</v>
      </c>
      <c r="G138" s="9"/>
      <c r="H138"/>
      <c r="I138"/>
      <c r="J138" s="9"/>
      <c r="K138" t="n">
        <v>25</v>
      </c>
      <c r="L138" t="n">
        <v>17.9</v>
      </c>
    </row>
    <row r="139">
      <c r="A139" t="n">
        <v>2020</v>
      </c>
      <c r="B139" t="n">
        <v>224</v>
      </c>
      <c r="C139" t="s">
        <v>164</v>
      </c>
      <c r="D139" s="9" t="n">
        <v>212</v>
      </c>
      <c r="E139" t="n">
        <v>1435</v>
      </c>
      <c r="F139" t="n">
        <v>1159.3</v>
      </c>
      <c r="G139" s="9"/>
      <c r="H139"/>
      <c r="I139"/>
      <c r="J139" s="9"/>
      <c r="K139" t="n">
        <v>5</v>
      </c>
      <c r="L139"/>
    </row>
    <row r="140">
      <c r="A140" t="n">
        <v>2020</v>
      </c>
      <c r="B140" t="n">
        <v>225</v>
      </c>
      <c r="C140" t="s">
        <v>165</v>
      </c>
      <c r="D140" s="9" t="n">
        <v>169</v>
      </c>
      <c r="E140" t="n">
        <v>551</v>
      </c>
      <c r="F140" t="n">
        <v>361.6</v>
      </c>
      <c r="G140" s="9"/>
      <c r="H140"/>
      <c r="I140"/>
      <c r="J140" s="9"/>
      <c r="K140"/>
      <c r="L140"/>
    </row>
    <row r="141">
      <c r="A141" t="n">
        <v>2020</v>
      </c>
      <c r="B141" t="n">
        <v>226</v>
      </c>
      <c r="C141" t="s">
        <v>166</v>
      </c>
      <c r="D141" s="9" t="n">
        <v>54</v>
      </c>
      <c r="E141" t="n">
        <v>143</v>
      </c>
      <c r="F141" t="n">
        <v>104.8</v>
      </c>
      <c r="G141" s="9"/>
      <c r="H141"/>
      <c r="I141"/>
      <c r="J141" s="9"/>
      <c r="K141"/>
      <c r="L141"/>
    </row>
    <row r="142">
      <c r="A142" t="n">
        <v>2020</v>
      </c>
      <c r="B142" t="n">
        <v>227</v>
      </c>
      <c r="C142" t="s">
        <v>167</v>
      </c>
      <c r="D142" s="9" t="n">
        <v>421</v>
      </c>
      <c r="E142" t="n">
        <v>2681</v>
      </c>
      <c r="F142" t="n">
        <v>2084.1</v>
      </c>
      <c r="G142" s="9" t="n">
        <v>3</v>
      </c>
      <c r="H142"/>
      <c r="I142"/>
      <c r="J142" s="9"/>
      <c r="K142"/>
      <c r="L142"/>
    </row>
    <row r="143">
      <c r="A143" t="n">
        <v>2020</v>
      </c>
      <c r="B143" t="n">
        <v>228</v>
      </c>
      <c r="C143" t="s">
        <v>168</v>
      </c>
      <c r="D143" s="9" t="n">
        <v>335</v>
      </c>
      <c r="E143" t="n">
        <v>1626</v>
      </c>
      <c r="F143" t="n">
        <v>1138.6</v>
      </c>
      <c r="G143" s="9"/>
      <c r="H143"/>
      <c r="I143"/>
      <c r="J143" s="9"/>
      <c r="K143"/>
      <c r="L143"/>
    </row>
    <row r="144">
      <c r="A144" t="n">
        <v>2020</v>
      </c>
      <c r="B144" t="n">
        <v>230</v>
      </c>
      <c r="C144" t="s">
        <v>169</v>
      </c>
      <c r="D144" s="9" t="n">
        <v>8260</v>
      </c>
      <c r="E144" t="n">
        <v>74618</v>
      </c>
      <c r="F144" t="n">
        <v>56826</v>
      </c>
      <c r="G144" s="9" t="n">
        <v>37</v>
      </c>
      <c r="H144" t="n">
        <v>139</v>
      </c>
      <c r="I144" t="n">
        <v>103</v>
      </c>
      <c r="J144" s="9" t="n">
        <v>41</v>
      </c>
      <c r="K144" t="n">
        <v>136</v>
      </c>
      <c r="L144" t="n">
        <v>107.7</v>
      </c>
    </row>
    <row r="145">
      <c r="A145" t="n">
        <v>2020</v>
      </c>
      <c r="B145" t="n">
        <v>231</v>
      </c>
      <c r="C145" t="s">
        <v>170</v>
      </c>
      <c r="D145" s="9" t="n">
        <v>339</v>
      </c>
      <c r="E145" t="n">
        <v>1448</v>
      </c>
      <c r="F145" t="n">
        <v>1059.5</v>
      </c>
      <c r="G145" s="9"/>
      <c r="H145"/>
      <c r="I145"/>
      <c r="J145" s="9"/>
      <c r="K145" t="n">
        <v>5</v>
      </c>
      <c r="L145" t="n">
        <v>4.2</v>
      </c>
    </row>
    <row r="146">
      <c r="A146" t="n">
        <v>2020</v>
      </c>
      <c r="B146" t="n">
        <v>241</v>
      </c>
      <c r="C146" t="s">
        <v>171</v>
      </c>
      <c r="D146" s="9" t="n">
        <v>101</v>
      </c>
      <c r="E146" t="n">
        <v>365</v>
      </c>
      <c r="F146" t="n">
        <v>262.7</v>
      </c>
      <c r="G146" s="9"/>
      <c r="H146"/>
      <c r="I146"/>
      <c r="J146" s="9"/>
      <c r="K146"/>
      <c r="L146"/>
    </row>
    <row r="147">
      <c r="A147" t="n">
        <v>2020</v>
      </c>
      <c r="B147" t="n">
        <v>242</v>
      </c>
      <c r="C147" t="s">
        <v>172</v>
      </c>
      <c r="D147" s="9" t="n">
        <v>429</v>
      </c>
      <c r="E147" t="n">
        <v>2747</v>
      </c>
      <c r="F147" t="n">
        <v>2149.2</v>
      </c>
      <c r="G147" s="9"/>
      <c r="H147"/>
      <c r="I147"/>
      <c r="J147" s="9" t="n">
        <v>10</v>
      </c>
      <c r="K147" t="n">
        <v>19</v>
      </c>
      <c r="L147" t="n">
        <v>11.9</v>
      </c>
    </row>
    <row r="148">
      <c r="A148" t="n">
        <v>2020</v>
      </c>
      <c r="B148" t="n">
        <v>243</v>
      </c>
      <c r="C148" t="s">
        <v>173</v>
      </c>
      <c r="D148" s="9" t="n">
        <v>1788</v>
      </c>
      <c r="E148" t="n">
        <v>19238</v>
      </c>
      <c r="F148" t="n">
        <v>15426.2</v>
      </c>
      <c r="G148" s="9" t="n">
        <v>12</v>
      </c>
      <c r="H148" t="n">
        <v>46</v>
      </c>
      <c r="I148" t="n">
        <v>34.1</v>
      </c>
      <c r="J148" s="9" t="n">
        <v>20</v>
      </c>
      <c r="K148" t="n">
        <v>52</v>
      </c>
      <c r="L148" t="n">
        <v>40.4</v>
      </c>
    </row>
    <row r="149">
      <c r="A149" t="n">
        <v>2020</v>
      </c>
      <c r="B149" t="n">
        <v>244</v>
      </c>
      <c r="C149" t="s">
        <v>174</v>
      </c>
      <c r="D149" s="9" t="n">
        <v>325</v>
      </c>
      <c r="E149" t="n">
        <v>2238</v>
      </c>
      <c r="F149" t="n">
        <v>1734.3</v>
      </c>
      <c r="G149" s="9" t="n">
        <v>3</v>
      </c>
      <c r="H149" t="n">
        <v>5</v>
      </c>
      <c r="I149"/>
      <c r="J149" s="9"/>
      <c r="K149"/>
      <c r="L149"/>
    </row>
    <row r="150">
      <c r="A150" t="n">
        <v>2020</v>
      </c>
      <c r="B150" t="n">
        <v>245</v>
      </c>
      <c r="C150" t="s">
        <v>175</v>
      </c>
      <c r="D150" s="9" t="n">
        <v>321</v>
      </c>
      <c r="E150" t="n">
        <v>1300</v>
      </c>
      <c r="F150" t="n">
        <v>958.7</v>
      </c>
      <c r="G150" s="9"/>
      <c r="H150"/>
      <c r="I150"/>
      <c r="J150" s="9"/>
      <c r="K150"/>
      <c r="L150"/>
    </row>
    <row r="151">
      <c r="A151" t="n">
        <v>2020</v>
      </c>
      <c r="B151" t="n">
        <v>246</v>
      </c>
      <c r="C151" t="s">
        <v>176</v>
      </c>
      <c r="D151" s="9" t="n">
        <v>114</v>
      </c>
      <c r="E151" t="n">
        <v>256</v>
      </c>
      <c r="F151" t="n">
        <v>170.1</v>
      </c>
      <c r="G151" s="9"/>
      <c r="H151"/>
      <c r="I151"/>
      <c r="J151" s="9"/>
      <c r="K151"/>
      <c r="L151"/>
    </row>
    <row r="152">
      <c r="A152" t="n">
        <v>2020</v>
      </c>
      <c r="B152" t="n">
        <v>247</v>
      </c>
      <c r="C152" t="s">
        <v>177</v>
      </c>
      <c r="D152" s="9" t="n">
        <v>1433</v>
      </c>
      <c r="E152" t="n">
        <v>19745</v>
      </c>
      <c r="F152" t="n">
        <v>15844.8</v>
      </c>
      <c r="G152" s="9" t="n">
        <v>18</v>
      </c>
      <c r="H152" t="n">
        <v>179</v>
      </c>
      <c r="I152" t="n">
        <v>153.2</v>
      </c>
      <c r="J152" s="9" t="n">
        <v>15</v>
      </c>
      <c r="K152" t="n">
        <v>35</v>
      </c>
      <c r="L152" t="n">
        <v>29.3</v>
      </c>
    </row>
    <row r="153">
      <c r="A153" t="n">
        <v>2020</v>
      </c>
      <c r="B153" t="n">
        <v>248</v>
      </c>
      <c r="C153" t="s">
        <v>178</v>
      </c>
      <c r="D153" s="9" t="n">
        <v>289</v>
      </c>
      <c r="E153" t="n">
        <v>1082</v>
      </c>
      <c r="F153" t="n">
        <v>780.8</v>
      </c>
      <c r="G153" s="9"/>
      <c r="H153"/>
      <c r="I153"/>
      <c r="J153" s="9"/>
      <c r="K153"/>
      <c r="L153"/>
    </row>
    <row r="154">
      <c r="A154" t="n">
        <v>2020</v>
      </c>
      <c r="B154" t="n">
        <v>249</v>
      </c>
      <c r="C154" t="s">
        <v>179</v>
      </c>
      <c r="D154" s="9" t="n">
        <v>268</v>
      </c>
      <c r="E154" t="n">
        <v>1025</v>
      </c>
      <c r="F154" t="n">
        <v>772.3</v>
      </c>
      <c r="G154" s="9"/>
      <c r="H154" t="n">
        <v>4</v>
      </c>
      <c r="I154"/>
      <c r="J154" s="9" t="n">
        <v>4</v>
      </c>
      <c r="K154" t="n">
        <v>17</v>
      </c>
      <c r="L154" t="n">
        <v>10.1</v>
      </c>
    </row>
    <row r="155">
      <c r="A155" t="n">
        <v>2020</v>
      </c>
      <c r="B155" t="n">
        <v>250</v>
      </c>
      <c r="C155" t="s">
        <v>180</v>
      </c>
      <c r="D155" s="9" t="n">
        <v>671</v>
      </c>
      <c r="E155" t="n">
        <v>8755</v>
      </c>
      <c r="F155" t="n">
        <v>5913.4</v>
      </c>
      <c r="G155" s="9"/>
      <c r="H155"/>
      <c r="I155"/>
      <c r="J155" s="9" t="n">
        <v>3</v>
      </c>
      <c r="K155" t="n">
        <v>4</v>
      </c>
      <c r="L155"/>
    </row>
    <row r="156">
      <c r="A156" t="n">
        <v>2020</v>
      </c>
      <c r="B156" t="n">
        <v>251</v>
      </c>
      <c r="C156" t="s">
        <v>181</v>
      </c>
      <c r="D156" s="9" t="n">
        <v>261</v>
      </c>
      <c r="E156" t="n">
        <v>2152</v>
      </c>
      <c r="F156" t="n">
        <v>1489.8</v>
      </c>
      <c r="G156" s="9"/>
      <c r="H156"/>
      <c r="I156"/>
      <c r="J156" s="9" t="n">
        <v>5</v>
      </c>
      <c r="K156" t="n">
        <v>6</v>
      </c>
      <c r="L156" t="n">
        <v>5.4</v>
      </c>
    </row>
    <row r="157">
      <c r="A157" t="n">
        <v>2020</v>
      </c>
      <c r="B157" t="n">
        <v>261</v>
      </c>
      <c r="C157" t="s">
        <v>182</v>
      </c>
      <c r="D157" s="9" t="n">
        <v>45753</v>
      </c>
      <c r="E157" t="n">
        <v>495223</v>
      </c>
      <c r="F157" t="n">
        <v>384090.9</v>
      </c>
      <c r="G157" s="9" t="n">
        <v>252</v>
      </c>
      <c r="H157" t="n">
        <v>917</v>
      </c>
      <c r="I157" t="n">
        <v>728.9</v>
      </c>
      <c r="J157" s="9" t="n">
        <v>262</v>
      </c>
      <c r="K157" t="n">
        <v>747</v>
      </c>
      <c r="L157" t="n">
        <v>497.9</v>
      </c>
    </row>
    <row r="158">
      <c r="A158" t="n">
        <v>2020</v>
      </c>
      <c r="B158" t="n">
        <v>291</v>
      </c>
      <c r="C158" t="s">
        <v>183</v>
      </c>
      <c r="D158" s="9" t="n">
        <v>302</v>
      </c>
      <c r="E158" t="n">
        <v>1951</v>
      </c>
      <c r="F158" t="n">
        <v>1477.4</v>
      </c>
      <c r="G158" s="9"/>
      <c r="H158"/>
      <c r="I158"/>
      <c r="J158" s="9"/>
      <c r="K158"/>
      <c r="L158"/>
    </row>
    <row r="159">
      <c r="A159" t="n">
        <v>2020</v>
      </c>
      <c r="B159" t="n">
        <v>292</v>
      </c>
      <c r="C159" t="s">
        <v>184</v>
      </c>
      <c r="D159" s="9" t="n">
        <v>263</v>
      </c>
      <c r="E159" t="n">
        <v>1256</v>
      </c>
      <c r="F159" t="n">
        <v>948.2</v>
      </c>
      <c r="G159" s="9"/>
      <c r="H159"/>
      <c r="I159"/>
      <c r="J159" s="9"/>
      <c r="K159" t="n">
        <v>4</v>
      </c>
      <c r="L159"/>
    </row>
    <row r="160">
      <c r="A160" t="n">
        <v>2020</v>
      </c>
      <c r="B160" t="n">
        <v>293</v>
      </c>
      <c r="C160" t="s">
        <v>185</v>
      </c>
      <c r="D160" s="9" t="n">
        <v>1868</v>
      </c>
      <c r="E160" t="n">
        <v>9938</v>
      </c>
      <c r="F160" t="n">
        <v>7439.8</v>
      </c>
      <c r="G160" s="9" t="n">
        <v>15</v>
      </c>
      <c r="H160" t="n">
        <v>40</v>
      </c>
      <c r="I160" t="n">
        <v>32.2</v>
      </c>
      <c r="J160" s="9" t="n">
        <v>18</v>
      </c>
      <c r="K160" t="n">
        <v>46</v>
      </c>
      <c r="L160" t="n">
        <v>34.4</v>
      </c>
    </row>
    <row r="161">
      <c r="A161" t="n">
        <v>2020</v>
      </c>
      <c r="B161" t="n">
        <v>294</v>
      </c>
      <c r="C161" t="s">
        <v>186</v>
      </c>
      <c r="D161" s="9" t="n">
        <v>339</v>
      </c>
      <c r="E161" t="n">
        <v>1657</v>
      </c>
      <c r="F161" t="n">
        <v>1200.7</v>
      </c>
      <c r="G161" s="9"/>
      <c r="H161"/>
      <c r="I161"/>
      <c r="J161" s="9" t="n">
        <v>5</v>
      </c>
      <c r="K161" t="n">
        <v>5</v>
      </c>
      <c r="L161"/>
    </row>
    <row r="162">
      <c r="A162" t="n">
        <v>2020</v>
      </c>
      <c r="B162" t="n">
        <v>295</v>
      </c>
      <c r="C162" t="s">
        <v>187</v>
      </c>
      <c r="D162" s="9" t="n">
        <v>1439</v>
      </c>
      <c r="E162" t="n">
        <v>10468</v>
      </c>
      <c r="F162" t="n">
        <v>8061.7</v>
      </c>
      <c r="G162" s="9" t="n">
        <v>13</v>
      </c>
      <c r="H162" t="n">
        <v>28</v>
      </c>
      <c r="I162" t="n">
        <v>20.7</v>
      </c>
      <c r="J162" s="9" t="n">
        <v>11</v>
      </c>
      <c r="K162" t="n">
        <v>20</v>
      </c>
      <c r="L162" t="n">
        <v>11.1</v>
      </c>
    </row>
    <row r="163">
      <c r="A163" t="n">
        <v>2020</v>
      </c>
      <c r="B163" t="n">
        <v>296</v>
      </c>
      <c r="C163" t="s">
        <v>188</v>
      </c>
      <c r="D163" s="9" t="n">
        <v>1070</v>
      </c>
      <c r="E163" t="n">
        <v>6941</v>
      </c>
      <c r="F163" t="n">
        <v>5130.3</v>
      </c>
      <c r="G163" s="9"/>
      <c r="H163"/>
      <c r="I163"/>
      <c r="J163" s="9" t="n">
        <v>4</v>
      </c>
      <c r="K163" t="n">
        <v>34</v>
      </c>
      <c r="L163" t="n">
        <v>28.7</v>
      </c>
    </row>
    <row r="164">
      <c r="A164" t="n">
        <v>2020</v>
      </c>
      <c r="B164" t="n">
        <v>297</v>
      </c>
      <c r="C164" t="s">
        <v>189</v>
      </c>
      <c r="D164" s="9" t="n">
        <v>385</v>
      </c>
      <c r="E164" t="n">
        <v>1985</v>
      </c>
      <c r="F164" t="n">
        <v>1448.6</v>
      </c>
      <c r="G164" s="9"/>
      <c r="H164"/>
      <c r="I164"/>
      <c r="J164" s="9"/>
      <c r="K164"/>
      <c r="L164"/>
    </row>
    <row r="165">
      <c r="A165" t="n">
        <v>2020</v>
      </c>
      <c r="B165" t="n">
        <v>298</v>
      </c>
      <c r="C165" t="s">
        <v>190</v>
      </c>
      <c r="D165" s="9" t="n">
        <v>387</v>
      </c>
      <c r="E165" t="n">
        <v>1610</v>
      </c>
      <c r="F165" t="n">
        <v>1124.6</v>
      </c>
      <c r="G165" s="9"/>
      <c r="H165" t="n">
        <v>8</v>
      </c>
      <c r="I165" t="n">
        <v>6.3</v>
      </c>
      <c r="J165" s="9"/>
      <c r="K165"/>
      <c r="L165"/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4.71" hidden="0" customWidth="1"/>
    <col min="3" max="3" width="2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194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2019</v>
      </c>
      <c r="B6" t="n">
        <v>1</v>
      </c>
      <c r="C6" t="s">
        <v>31</v>
      </c>
      <c r="D6" s="9" t="n">
        <v>142</v>
      </c>
      <c r="E6" t="n">
        <v>484</v>
      </c>
      <c r="F6" t="n">
        <v>310</v>
      </c>
      <c r="G6" s="9"/>
      <c r="H6"/>
      <c r="I6"/>
      <c r="J6" s="9"/>
      <c r="K6"/>
      <c r="L6"/>
    </row>
    <row r="7">
      <c r="A7" t="n">
        <v>2019</v>
      </c>
      <c r="B7" t="n">
        <v>2</v>
      </c>
      <c r="C7" t="s">
        <v>32</v>
      </c>
      <c r="D7" s="9" t="n">
        <v>1021</v>
      </c>
      <c r="E7" t="n">
        <v>6994</v>
      </c>
      <c r="F7" t="n">
        <v>5224.3</v>
      </c>
      <c r="G7" s="9" t="n">
        <v>5</v>
      </c>
      <c r="H7" t="n">
        <v>12</v>
      </c>
      <c r="I7" t="n">
        <v>9.8</v>
      </c>
      <c r="J7" s="9" t="n">
        <v>7</v>
      </c>
      <c r="K7" t="n">
        <v>14</v>
      </c>
      <c r="L7" t="n">
        <v>11.3</v>
      </c>
    </row>
    <row r="8">
      <c r="A8" t="n">
        <v>2019</v>
      </c>
      <c r="B8" t="n">
        <v>3</v>
      </c>
      <c r="C8" t="s">
        <v>33</v>
      </c>
      <c r="D8" s="9" t="n">
        <v>276</v>
      </c>
      <c r="E8" t="n">
        <v>1028</v>
      </c>
      <c r="F8" t="n">
        <v>693.5</v>
      </c>
      <c r="G8" s="9"/>
      <c r="H8"/>
      <c r="I8"/>
      <c r="J8" s="9"/>
      <c r="K8"/>
      <c r="L8"/>
    </row>
    <row r="9">
      <c r="A9" t="n">
        <v>2019</v>
      </c>
      <c r="B9" t="n">
        <v>4</v>
      </c>
      <c r="C9" t="s">
        <v>34</v>
      </c>
      <c r="D9" s="9" t="n">
        <v>275</v>
      </c>
      <c r="E9" t="n">
        <v>1034</v>
      </c>
      <c r="F9" t="n">
        <v>733.5</v>
      </c>
      <c r="G9" s="9"/>
      <c r="H9"/>
      <c r="I9"/>
      <c r="J9" s="9" t="n">
        <v>4</v>
      </c>
      <c r="K9" t="n">
        <v>5</v>
      </c>
      <c r="L9"/>
    </row>
    <row r="10">
      <c r="A10" t="n">
        <v>2019</v>
      </c>
      <c r="B10" t="n">
        <v>5</v>
      </c>
      <c r="C10" t="s">
        <v>35</v>
      </c>
      <c r="D10" s="9" t="n">
        <v>206</v>
      </c>
      <c r="E10" t="n">
        <v>1478</v>
      </c>
      <c r="F10" t="n">
        <v>1188.8</v>
      </c>
      <c r="G10" s="9"/>
      <c r="H10"/>
      <c r="I10"/>
      <c r="J10" s="9"/>
      <c r="K10"/>
      <c r="L10"/>
    </row>
    <row r="11">
      <c r="A11" t="n">
        <v>2019</v>
      </c>
      <c r="B11" t="n">
        <v>6</v>
      </c>
      <c r="C11" t="s">
        <v>36</v>
      </c>
      <c r="D11" s="9" t="n">
        <v>104</v>
      </c>
      <c r="E11" t="n">
        <v>323</v>
      </c>
      <c r="F11" t="n">
        <v>223.5</v>
      </c>
      <c r="G11" s="9"/>
      <c r="H11"/>
      <c r="I11"/>
      <c r="J11" s="9"/>
      <c r="K11"/>
      <c r="L11"/>
    </row>
    <row r="12">
      <c r="A12" t="n">
        <v>2019</v>
      </c>
      <c r="B12" t="n">
        <v>7</v>
      </c>
      <c r="C12" t="s">
        <v>37</v>
      </c>
      <c r="D12" s="9" t="n">
        <v>129</v>
      </c>
      <c r="E12" t="n">
        <v>545</v>
      </c>
      <c r="F12" t="n">
        <v>381.7</v>
      </c>
      <c r="G12" s="9"/>
      <c r="H12"/>
      <c r="I12"/>
      <c r="J12" s="9"/>
      <c r="K12"/>
      <c r="L12"/>
    </row>
    <row r="13">
      <c r="A13" t="n">
        <v>2019</v>
      </c>
      <c r="B13" t="n">
        <v>8</v>
      </c>
      <c r="C13" t="s">
        <v>38</v>
      </c>
      <c r="D13" s="9" t="n">
        <v>65</v>
      </c>
      <c r="E13" t="n">
        <v>181</v>
      </c>
      <c r="F13" t="n">
        <v>114.4</v>
      </c>
      <c r="G13" s="9"/>
      <c r="H13"/>
      <c r="I13"/>
      <c r="J13" s="9"/>
      <c r="K13" t="n">
        <v>4</v>
      </c>
      <c r="L13"/>
    </row>
    <row r="14">
      <c r="A14" t="n">
        <v>2019</v>
      </c>
      <c r="B14" t="n">
        <v>9</v>
      </c>
      <c r="C14" t="s">
        <v>39</v>
      </c>
      <c r="D14" s="9" t="n">
        <v>327</v>
      </c>
      <c r="E14" t="n">
        <v>1673</v>
      </c>
      <c r="F14" t="n">
        <v>1221.2</v>
      </c>
      <c r="G14" s="9"/>
      <c r="H14" t="n">
        <v>4</v>
      </c>
      <c r="I14"/>
      <c r="J14" s="9" t="n">
        <v>3</v>
      </c>
      <c r="K14"/>
      <c r="L14"/>
    </row>
    <row r="15">
      <c r="A15" t="n">
        <v>2019</v>
      </c>
      <c r="B15" t="n">
        <v>10</v>
      </c>
      <c r="C15" t="s">
        <v>40</v>
      </c>
      <c r="D15" s="9" t="n">
        <v>320</v>
      </c>
      <c r="E15" t="n">
        <v>1334</v>
      </c>
      <c r="F15" t="n">
        <v>926</v>
      </c>
      <c r="G15" s="9"/>
      <c r="H15" t="n">
        <v>4</v>
      </c>
      <c r="I15"/>
      <c r="J15" s="9"/>
      <c r="K15" t="n">
        <v>13</v>
      </c>
      <c r="L15" t="n">
        <v>12.8</v>
      </c>
    </row>
    <row r="16">
      <c r="A16" t="n">
        <v>2019</v>
      </c>
      <c r="B16" t="n">
        <v>11</v>
      </c>
      <c r="C16" t="s">
        <v>41</v>
      </c>
      <c r="D16" s="9" t="n">
        <v>180</v>
      </c>
      <c r="E16" t="n">
        <v>687</v>
      </c>
      <c r="F16" t="n">
        <v>476.5</v>
      </c>
      <c r="G16" s="9"/>
      <c r="H16"/>
      <c r="I16"/>
      <c r="J16" s="9"/>
      <c r="K16"/>
      <c r="L16"/>
    </row>
    <row r="17">
      <c r="A17" t="n">
        <v>2019</v>
      </c>
      <c r="B17" t="n">
        <v>12</v>
      </c>
      <c r="C17" t="s">
        <v>42</v>
      </c>
      <c r="D17" s="9" t="n">
        <v>89</v>
      </c>
      <c r="E17" t="n">
        <v>258</v>
      </c>
      <c r="F17" t="n">
        <v>178.5</v>
      </c>
      <c r="G17" s="9" t="n">
        <v>3</v>
      </c>
      <c r="H17"/>
      <c r="I17"/>
      <c r="J17" s="9"/>
      <c r="K17"/>
      <c r="L17"/>
    </row>
    <row r="18">
      <c r="A18" t="n">
        <v>2019</v>
      </c>
      <c r="B18" t="n">
        <v>13</v>
      </c>
      <c r="C18" t="s">
        <v>43</v>
      </c>
      <c r="D18" s="9" t="n">
        <v>198</v>
      </c>
      <c r="E18" t="n">
        <v>826</v>
      </c>
      <c r="F18" t="n">
        <v>573.9</v>
      </c>
      <c r="G18" s="9"/>
      <c r="H18"/>
      <c r="I18"/>
      <c r="J18" s="9"/>
      <c r="K18" t="n">
        <v>8</v>
      </c>
      <c r="L18" t="n">
        <v>6.4</v>
      </c>
    </row>
    <row r="19">
      <c r="A19" t="n">
        <v>2019</v>
      </c>
      <c r="B19" t="n">
        <v>14</v>
      </c>
      <c r="C19" t="s">
        <v>44</v>
      </c>
      <c r="D19" s="9" t="n">
        <v>289</v>
      </c>
      <c r="E19" t="n">
        <v>1322</v>
      </c>
      <c r="F19" t="n">
        <v>1019.9</v>
      </c>
      <c r="G19" s="9"/>
      <c r="H19"/>
      <c r="I19"/>
      <c r="J19" s="9"/>
      <c r="K19" t="n">
        <v>7</v>
      </c>
      <c r="L19" t="n">
        <v>5.2</v>
      </c>
    </row>
    <row r="20">
      <c r="A20" t="n">
        <v>2019</v>
      </c>
      <c r="B20" t="n">
        <v>22</v>
      </c>
      <c r="C20" t="s">
        <v>45</v>
      </c>
      <c r="D20" s="9" t="n">
        <v>66</v>
      </c>
      <c r="E20" t="n">
        <v>243</v>
      </c>
      <c r="F20" t="n">
        <v>170.5</v>
      </c>
      <c r="G20" s="9"/>
      <c r="H20"/>
      <c r="I20"/>
      <c r="J20" s="9"/>
      <c r="K20"/>
      <c r="L20"/>
    </row>
    <row r="21">
      <c r="A21" t="n">
        <v>2019</v>
      </c>
      <c r="B21" t="n">
        <v>23</v>
      </c>
      <c r="C21" t="s">
        <v>46</v>
      </c>
      <c r="D21" s="9" t="n">
        <v>49</v>
      </c>
      <c r="E21" t="n">
        <v>142</v>
      </c>
      <c r="F21" t="n">
        <v>93.1</v>
      </c>
      <c r="G21" s="9"/>
      <c r="H21"/>
      <c r="I21"/>
      <c r="J21" s="9"/>
      <c r="K21"/>
      <c r="L21"/>
    </row>
    <row r="22">
      <c r="A22" t="n">
        <v>2019</v>
      </c>
      <c r="B22" t="n">
        <v>24</v>
      </c>
      <c r="C22" t="s">
        <v>47</v>
      </c>
      <c r="D22" s="9" t="n">
        <v>79</v>
      </c>
      <c r="E22" t="n">
        <v>209</v>
      </c>
      <c r="F22" t="n">
        <v>141</v>
      </c>
      <c r="G22" s="9"/>
      <c r="H22"/>
      <c r="I22"/>
      <c r="J22" s="9"/>
      <c r="K22"/>
      <c r="L22"/>
    </row>
    <row r="23">
      <c r="A23" t="n">
        <v>2019</v>
      </c>
      <c r="B23" t="n">
        <v>25</v>
      </c>
      <c r="C23" t="s">
        <v>48</v>
      </c>
      <c r="D23" s="9" t="n">
        <v>105</v>
      </c>
      <c r="E23" t="n">
        <v>372</v>
      </c>
      <c r="F23" t="n">
        <v>253.4</v>
      </c>
      <c r="G23" s="9"/>
      <c r="H23"/>
      <c r="I23"/>
      <c r="J23" s="9"/>
      <c r="K23"/>
      <c r="L23"/>
    </row>
    <row r="24">
      <c r="A24" t="n">
        <v>2019</v>
      </c>
      <c r="B24" t="n">
        <v>26</v>
      </c>
      <c r="C24" t="s">
        <v>49</v>
      </c>
      <c r="D24" s="9" t="n">
        <v>50</v>
      </c>
      <c r="E24" t="n">
        <v>145</v>
      </c>
      <c r="F24" t="n">
        <v>84.7</v>
      </c>
      <c r="G24" s="9"/>
      <c r="H24"/>
      <c r="I24"/>
      <c r="J24" s="9"/>
      <c r="K24"/>
      <c r="L24"/>
    </row>
    <row r="25">
      <c r="A25" t="n">
        <v>2019</v>
      </c>
      <c r="B25" t="n">
        <v>27</v>
      </c>
      <c r="C25" t="s">
        <v>50</v>
      </c>
      <c r="D25" s="9" t="n">
        <v>193</v>
      </c>
      <c r="E25" t="n">
        <v>1208</v>
      </c>
      <c r="F25" t="n">
        <v>881.6</v>
      </c>
      <c r="G25" s="9"/>
      <c r="H25"/>
      <c r="I25"/>
      <c r="J25" s="9" t="n">
        <v>4</v>
      </c>
      <c r="K25" t="n">
        <v>32</v>
      </c>
      <c r="L25" t="n">
        <v>27.6</v>
      </c>
    </row>
    <row r="26">
      <c r="A26" t="n">
        <v>2019</v>
      </c>
      <c r="B26" t="n">
        <v>28</v>
      </c>
      <c r="C26" t="s">
        <v>51</v>
      </c>
      <c r="D26" s="9" t="n">
        <v>139</v>
      </c>
      <c r="E26" t="n">
        <v>771</v>
      </c>
      <c r="F26" t="n">
        <v>508.7</v>
      </c>
      <c r="G26" s="9"/>
      <c r="H26"/>
      <c r="I26"/>
      <c r="J26" s="9"/>
      <c r="K26"/>
      <c r="L26"/>
    </row>
    <row r="27">
      <c r="A27" t="n">
        <v>2019</v>
      </c>
      <c r="B27" t="n">
        <v>29</v>
      </c>
      <c r="C27" t="s">
        <v>52</v>
      </c>
      <c r="D27" s="9" t="n">
        <v>109</v>
      </c>
      <c r="E27" t="n">
        <v>450</v>
      </c>
      <c r="F27" t="n">
        <v>311.4</v>
      </c>
      <c r="G27" s="9"/>
      <c r="H27"/>
      <c r="I27"/>
      <c r="J27" s="9"/>
      <c r="K27"/>
      <c r="L27"/>
    </row>
    <row r="28">
      <c r="A28" t="n">
        <v>2019</v>
      </c>
      <c r="B28" t="n">
        <v>31</v>
      </c>
      <c r="C28" t="s">
        <v>53</v>
      </c>
      <c r="D28" s="9" t="n">
        <v>121</v>
      </c>
      <c r="E28" t="n">
        <v>719</v>
      </c>
      <c r="F28" t="n">
        <v>532.6</v>
      </c>
      <c r="G28" s="9"/>
      <c r="H28"/>
      <c r="I28"/>
      <c r="J28" s="9"/>
      <c r="K28"/>
      <c r="L28"/>
    </row>
    <row r="29">
      <c r="A29" t="n">
        <v>2019</v>
      </c>
      <c r="B29" t="n">
        <v>33</v>
      </c>
      <c r="C29" t="s">
        <v>54</v>
      </c>
      <c r="D29" s="9" t="n">
        <v>188</v>
      </c>
      <c r="E29" t="n">
        <v>1138</v>
      </c>
      <c r="F29" t="n">
        <v>897.4</v>
      </c>
      <c r="G29" s="9"/>
      <c r="H29"/>
      <c r="I29"/>
      <c r="J29" s="9"/>
      <c r="K29"/>
      <c r="L29"/>
    </row>
    <row r="30">
      <c r="A30" t="n">
        <v>2019</v>
      </c>
      <c r="B30" t="n">
        <v>34</v>
      </c>
      <c r="C30" t="s">
        <v>55</v>
      </c>
      <c r="D30" s="9" t="n">
        <v>106</v>
      </c>
      <c r="E30" t="n">
        <v>569</v>
      </c>
      <c r="F30" t="n">
        <v>406.1</v>
      </c>
      <c r="G30" s="9"/>
      <c r="H30"/>
      <c r="I30"/>
      <c r="J30" s="9"/>
      <c r="K30"/>
      <c r="L30"/>
    </row>
    <row r="31">
      <c r="A31" t="n">
        <v>2019</v>
      </c>
      <c r="B31" t="n">
        <v>35</v>
      </c>
      <c r="C31" t="s">
        <v>56</v>
      </c>
      <c r="D31" s="9" t="n">
        <v>212</v>
      </c>
      <c r="E31" t="n">
        <v>1148</v>
      </c>
      <c r="F31" t="n">
        <v>789.5</v>
      </c>
      <c r="G31" s="9"/>
      <c r="H31"/>
      <c r="I31"/>
      <c r="J31" s="9" t="n">
        <v>3</v>
      </c>
      <c r="K31" t="n">
        <v>8</v>
      </c>
      <c r="L31" t="n">
        <v>7.3</v>
      </c>
    </row>
    <row r="32">
      <c r="A32" t="n">
        <v>2019</v>
      </c>
      <c r="B32" t="n">
        <v>37</v>
      </c>
      <c r="C32" t="s">
        <v>57</v>
      </c>
      <c r="D32" s="9" t="n">
        <v>109</v>
      </c>
      <c r="E32" t="n">
        <v>420</v>
      </c>
      <c r="F32" t="n">
        <v>305.9</v>
      </c>
      <c r="G32" s="9"/>
      <c r="H32"/>
      <c r="I32"/>
      <c r="J32" s="9"/>
      <c r="K32"/>
      <c r="L32"/>
    </row>
    <row r="33">
      <c r="A33" t="n">
        <v>2019</v>
      </c>
      <c r="B33" t="n">
        <v>38</v>
      </c>
      <c r="C33" t="s">
        <v>58</v>
      </c>
      <c r="D33" s="9" t="n">
        <v>93</v>
      </c>
      <c r="E33" t="n">
        <v>721</v>
      </c>
      <c r="F33" t="n">
        <v>538.1</v>
      </c>
      <c r="G33" s="9"/>
      <c r="H33"/>
      <c r="I33"/>
      <c r="J33" s="9"/>
      <c r="K33"/>
      <c r="L33"/>
    </row>
    <row r="34">
      <c r="A34" t="n">
        <v>2019</v>
      </c>
      <c r="B34" t="n">
        <v>39</v>
      </c>
      <c r="C34" t="s">
        <v>59</v>
      </c>
      <c r="D34" s="9" t="n">
        <v>72</v>
      </c>
      <c r="E34" t="n">
        <v>256</v>
      </c>
      <c r="F34" t="n">
        <v>183.5</v>
      </c>
      <c r="G34" s="9"/>
      <c r="H34"/>
      <c r="I34"/>
      <c r="J34" s="9"/>
      <c r="K34"/>
      <c r="L34"/>
    </row>
    <row r="35">
      <c r="A35" t="n">
        <v>2019</v>
      </c>
      <c r="B35" t="n">
        <v>40</v>
      </c>
      <c r="C35" t="s">
        <v>60</v>
      </c>
      <c r="D35" s="9" t="n">
        <v>96</v>
      </c>
      <c r="E35" t="n">
        <v>340</v>
      </c>
      <c r="F35" t="n">
        <v>213.4</v>
      </c>
      <c r="G35" s="9"/>
      <c r="H35"/>
      <c r="I35"/>
      <c r="J35" s="9"/>
      <c r="K35"/>
      <c r="L35"/>
    </row>
    <row r="36">
      <c r="A36" t="n">
        <v>2019</v>
      </c>
      <c r="B36" t="n">
        <v>41</v>
      </c>
      <c r="C36" t="s">
        <v>61</v>
      </c>
      <c r="D36" s="9" t="n">
        <v>38</v>
      </c>
      <c r="E36" t="n">
        <v>116</v>
      </c>
      <c r="F36" t="n">
        <v>74</v>
      </c>
      <c r="G36" s="9"/>
      <c r="H36"/>
      <c r="I36"/>
      <c r="J36" s="9"/>
      <c r="K36"/>
      <c r="L36"/>
    </row>
    <row r="37">
      <c r="A37" t="n">
        <v>2019</v>
      </c>
      <c r="B37" t="n">
        <v>43</v>
      </c>
      <c r="C37" t="s">
        <v>62</v>
      </c>
      <c r="D37" s="9" t="n">
        <v>31</v>
      </c>
      <c r="E37" t="n">
        <v>100</v>
      </c>
      <c r="F37" t="n">
        <v>53.6</v>
      </c>
      <c r="G37" s="9"/>
      <c r="H37"/>
      <c r="I37"/>
      <c r="J37" s="9"/>
      <c r="K37"/>
      <c r="L37"/>
    </row>
    <row r="38">
      <c r="A38" t="n">
        <v>2019</v>
      </c>
      <c r="B38" t="n">
        <v>51</v>
      </c>
      <c r="C38" t="s">
        <v>63</v>
      </c>
      <c r="D38" s="9" t="n">
        <v>263</v>
      </c>
      <c r="E38" t="n">
        <v>1846</v>
      </c>
      <c r="F38" t="n">
        <v>1494.7</v>
      </c>
      <c r="G38" s="9"/>
      <c r="H38"/>
      <c r="I38"/>
      <c r="J38" s="9"/>
      <c r="K38" t="n">
        <v>6</v>
      </c>
      <c r="L38"/>
    </row>
    <row r="39">
      <c r="A39" t="n">
        <v>2019</v>
      </c>
      <c r="B39" t="n">
        <v>52</v>
      </c>
      <c r="C39" t="s">
        <v>64</v>
      </c>
      <c r="D39" s="9" t="n">
        <v>656</v>
      </c>
      <c r="E39" t="n">
        <v>4626</v>
      </c>
      <c r="F39" t="n">
        <v>3696.3</v>
      </c>
      <c r="G39" s="9"/>
      <c r="H39"/>
      <c r="I39"/>
      <c r="J39" s="9" t="n">
        <v>3</v>
      </c>
      <c r="K39" t="n">
        <v>12</v>
      </c>
      <c r="L39" t="n">
        <v>9.5</v>
      </c>
    </row>
    <row r="40">
      <c r="A40" t="n">
        <v>2019</v>
      </c>
      <c r="B40" t="n">
        <v>53</v>
      </c>
      <c r="C40" t="s">
        <v>65</v>
      </c>
      <c r="D40" s="9" t="n">
        <v>1292</v>
      </c>
      <c r="E40" t="n">
        <v>10938</v>
      </c>
      <c r="F40" t="n">
        <v>8101.2</v>
      </c>
      <c r="G40" s="9"/>
      <c r="H40"/>
      <c r="I40"/>
      <c r="J40" s="9" t="n">
        <v>3</v>
      </c>
      <c r="K40"/>
      <c r="L40"/>
    </row>
    <row r="41">
      <c r="A41" t="n">
        <v>2019</v>
      </c>
      <c r="B41" t="n">
        <v>54</v>
      </c>
      <c r="C41" t="s">
        <v>66</v>
      </c>
      <c r="D41" s="9" t="n">
        <v>580</v>
      </c>
      <c r="E41" t="n">
        <v>6027</v>
      </c>
      <c r="F41" t="n">
        <v>4887.5</v>
      </c>
      <c r="G41" s="9"/>
      <c r="H41"/>
      <c r="I41"/>
      <c r="J41" s="9" t="n">
        <v>4</v>
      </c>
      <c r="K41" t="n">
        <v>28</v>
      </c>
      <c r="L41" t="n">
        <v>23.3</v>
      </c>
    </row>
    <row r="42">
      <c r="A42" t="n">
        <v>2019</v>
      </c>
      <c r="B42" t="n">
        <v>55</v>
      </c>
      <c r="C42" t="s">
        <v>67</v>
      </c>
      <c r="D42" s="9" t="n">
        <v>324</v>
      </c>
      <c r="E42" t="n">
        <v>1432</v>
      </c>
      <c r="F42" t="n">
        <v>1024.4</v>
      </c>
      <c r="G42" s="9"/>
      <c r="H42"/>
      <c r="I42"/>
      <c r="J42" s="9"/>
      <c r="K42"/>
      <c r="L42"/>
    </row>
    <row r="43">
      <c r="A43" t="n">
        <v>2019</v>
      </c>
      <c r="B43" t="n">
        <v>56</v>
      </c>
      <c r="C43" t="s">
        <v>68</v>
      </c>
      <c r="D43" s="9" t="n">
        <v>516</v>
      </c>
      <c r="E43" t="n">
        <v>3737</v>
      </c>
      <c r="F43" t="n">
        <v>2940.2</v>
      </c>
      <c r="G43" s="9"/>
      <c r="H43" t="n">
        <v>4</v>
      </c>
      <c r="I43"/>
      <c r="J43" s="9"/>
      <c r="K43"/>
      <c r="L43"/>
    </row>
    <row r="44">
      <c r="A44" t="n">
        <v>2019</v>
      </c>
      <c r="B44" t="n">
        <v>57</v>
      </c>
      <c r="C44" t="s">
        <v>69</v>
      </c>
      <c r="D44" s="9" t="n">
        <v>168</v>
      </c>
      <c r="E44" t="n">
        <v>744</v>
      </c>
      <c r="F44" t="n">
        <v>534.9</v>
      </c>
      <c r="G44" s="9"/>
      <c r="H44"/>
      <c r="I44"/>
      <c r="J44" s="9"/>
      <c r="K44"/>
      <c r="L44"/>
    </row>
    <row r="45">
      <c r="A45" t="n">
        <v>2019</v>
      </c>
      <c r="B45" t="n">
        <v>58</v>
      </c>
      <c r="C45" t="s">
        <v>70</v>
      </c>
      <c r="D45" s="9" t="n">
        <v>236</v>
      </c>
      <c r="E45" t="n">
        <v>1104</v>
      </c>
      <c r="F45" t="n">
        <v>816.3</v>
      </c>
      <c r="G45" s="9"/>
      <c r="H45"/>
      <c r="I45"/>
      <c r="J45" s="9"/>
      <c r="K45"/>
      <c r="L45"/>
    </row>
    <row r="46">
      <c r="A46" t="n">
        <v>2019</v>
      </c>
      <c r="B46" t="n">
        <v>59</v>
      </c>
      <c r="C46" t="s">
        <v>71</v>
      </c>
      <c r="D46" s="9" t="n">
        <v>83</v>
      </c>
      <c r="E46" t="n">
        <v>414</v>
      </c>
      <c r="F46" t="n">
        <v>341.9</v>
      </c>
      <c r="G46" s="9"/>
      <c r="H46"/>
      <c r="I46"/>
      <c r="J46" s="9"/>
      <c r="K46"/>
      <c r="L46"/>
    </row>
    <row r="47">
      <c r="A47" t="n">
        <v>2019</v>
      </c>
      <c r="B47" t="n">
        <v>60</v>
      </c>
      <c r="C47" t="s">
        <v>72</v>
      </c>
      <c r="D47" s="9" t="n">
        <v>227</v>
      </c>
      <c r="E47" t="n">
        <v>1291</v>
      </c>
      <c r="F47" t="n">
        <v>1060.6</v>
      </c>
      <c r="G47" s="9"/>
      <c r="H47"/>
      <c r="I47"/>
      <c r="J47" s="9"/>
      <c r="K47"/>
      <c r="L47"/>
    </row>
    <row r="48">
      <c r="A48" t="n">
        <v>2019</v>
      </c>
      <c r="B48" t="n">
        <v>61</v>
      </c>
      <c r="C48" t="s">
        <v>73</v>
      </c>
      <c r="D48" s="9" t="n">
        <v>91</v>
      </c>
      <c r="E48" t="n">
        <v>342</v>
      </c>
      <c r="F48" t="n">
        <v>247.2</v>
      </c>
      <c r="G48" s="9"/>
      <c r="H48"/>
      <c r="I48"/>
      <c r="J48" s="9"/>
      <c r="K48"/>
      <c r="L48"/>
    </row>
    <row r="49">
      <c r="A49" t="n">
        <v>2019</v>
      </c>
      <c r="B49" t="n">
        <v>62</v>
      </c>
      <c r="C49" t="s">
        <v>74</v>
      </c>
      <c r="D49" s="9" t="n">
        <v>1515</v>
      </c>
      <c r="E49" t="n">
        <v>38396</v>
      </c>
      <c r="F49" t="n">
        <v>31250.7</v>
      </c>
      <c r="G49" s="9" t="n">
        <v>5</v>
      </c>
      <c r="H49" t="n">
        <v>21</v>
      </c>
      <c r="I49" t="n">
        <v>17.1</v>
      </c>
      <c r="J49" s="9" t="n">
        <v>8</v>
      </c>
      <c r="K49" t="n">
        <v>139</v>
      </c>
      <c r="L49" t="n">
        <v>129</v>
      </c>
    </row>
    <row r="50">
      <c r="A50" t="n">
        <v>2019</v>
      </c>
      <c r="B50" t="n">
        <v>63</v>
      </c>
      <c r="C50" t="s">
        <v>75</v>
      </c>
      <c r="D50" s="9" t="n">
        <v>121</v>
      </c>
      <c r="E50" t="n">
        <v>433</v>
      </c>
      <c r="F50" t="n">
        <v>304.9</v>
      </c>
      <c r="G50" s="9"/>
      <c r="H50"/>
      <c r="I50"/>
      <c r="J50" s="9"/>
      <c r="K50"/>
      <c r="L50"/>
    </row>
    <row r="51">
      <c r="A51" t="n">
        <v>2019</v>
      </c>
      <c r="B51" t="n">
        <v>64</v>
      </c>
      <c r="C51" t="s">
        <v>76</v>
      </c>
      <c r="D51" s="9" t="n">
        <v>308</v>
      </c>
      <c r="E51" t="n">
        <v>1038</v>
      </c>
      <c r="F51" t="n">
        <v>760.2</v>
      </c>
      <c r="G51" s="9"/>
      <c r="H51"/>
      <c r="I51"/>
      <c r="J51" s="9"/>
      <c r="K51"/>
      <c r="L51"/>
    </row>
    <row r="52">
      <c r="A52" t="n">
        <v>2019</v>
      </c>
      <c r="B52" t="n">
        <v>65</v>
      </c>
      <c r="C52" t="s">
        <v>77</v>
      </c>
      <c r="D52" s="9" t="n">
        <v>88</v>
      </c>
      <c r="E52" t="n">
        <v>239</v>
      </c>
      <c r="F52" t="n">
        <v>140.4</v>
      </c>
      <c r="G52" s="9"/>
      <c r="H52"/>
      <c r="I52"/>
      <c r="J52" s="9"/>
      <c r="K52"/>
      <c r="L52"/>
    </row>
    <row r="53">
      <c r="A53" t="n">
        <v>2019</v>
      </c>
      <c r="B53" t="n">
        <v>66</v>
      </c>
      <c r="C53" t="s">
        <v>78</v>
      </c>
      <c r="D53" s="9" t="n">
        <v>1470</v>
      </c>
      <c r="E53" t="n">
        <v>21106</v>
      </c>
      <c r="F53" t="n">
        <v>17048</v>
      </c>
      <c r="G53" s="9" t="n">
        <v>9</v>
      </c>
      <c r="H53" t="n">
        <v>94</v>
      </c>
      <c r="I53" t="n">
        <v>80.7</v>
      </c>
      <c r="J53" s="9" t="n">
        <v>10</v>
      </c>
      <c r="K53" t="n">
        <v>63</v>
      </c>
      <c r="L53" t="n">
        <v>46.6</v>
      </c>
    </row>
    <row r="54">
      <c r="A54" t="n">
        <v>2019</v>
      </c>
      <c r="B54" t="n">
        <v>67</v>
      </c>
      <c r="C54" t="s">
        <v>79</v>
      </c>
      <c r="D54" s="9" t="n">
        <v>246</v>
      </c>
      <c r="E54" t="n">
        <v>1482</v>
      </c>
      <c r="F54" t="n">
        <v>1119.7</v>
      </c>
      <c r="G54" s="9"/>
      <c r="H54"/>
      <c r="I54"/>
      <c r="J54" s="9"/>
      <c r="K54"/>
      <c r="L54"/>
    </row>
    <row r="55">
      <c r="A55" t="n">
        <v>2019</v>
      </c>
      <c r="B55" t="n">
        <v>68</v>
      </c>
      <c r="C55" t="s">
        <v>80</v>
      </c>
      <c r="D55" s="9" t="n">
        <v>164</v>
      </c>
      <c r="E55" t="n">
        <v>474</v>
      </c>
      <c r="F55" t="n">
        <v>313.8</v>
      </c>
      <c r="G55" s="9"/>
      <c r="H55"/>
      <c r="I55"/>
      <c r="J55" s="9"/>
      <c r="K55"/>
      <c r="L55"/>
    </row>
    <row r="56">
      <c r="A56" t="n">
        <v>2019</v>
      </c>
      <c r="B56" t="n">
        <v>69</v>
      </c>
      <c r="C56" t="s">
        <v>81</v>
      </c>
      <c r="D56" s="9" t="n">
        <v>1450</v>
      </c>
      <c r="E56" t="n">
        <v>20838</v>
      </c>
      <c r="F56" t="n">
        <v>17548.2</v>
      </c>
      <c r="G56" s="9" t="n">
        <v>13</v>
      </c>
      <c r="H56" t="n">
        <v>182</v>
      </c>
      <c r="I56" t="n">
        <v>157.2</v>
      </c>
      <c r="J56" s="9"/>
      <c r="K56" t="n">
        <v>5</v>
      </c>
      <c r="L56"/>
    </row>
    <row r="57">
      <c r="A57" t="n">
        <v>2019</v>
      </c>
      <c r="B57" t="n">
        <v>70</v>
      </c>
      <c r="C57" t="s">
        <v>82</v>
      </c>
      <c r="D57" s="9" t="n">
        <v>34</v>
      </c>
      <c r="E57" t="n">
        <v>85</v>
      </c>
      <c r="F57" t="n">
        <v>50.2</v>
      </c>
      <c r="G57" s="9"/>
      <c r="H57"/>
      <c r="I57"/>
      <c r="J57" s="9"/>
      <c r="K57"/>
      <c r="L57"/>
    </row>
    <row r="58">
      <c r="A58" t="n">
        <v>2019</v>
      </c>
      <c r="B58" t="n">
        <v>71</v>
      </c>
      <c r="C58" t="s">
        <v>83</v>
      </c>
      <c r="D58" s="9" t="n">
        <v>128</v>
      </c>
      <c r="E58" t="n">
        <v>527</v>
      </c>
      <c r="F58" t="n">
        <v>400.6</v>
      </c>
      <c r="G58" s="9"/>
      <c r="H58"/>
      <c r="I58"/>
      <c r="J58" s="9"/>
      <c r="K58"/>
      <c r="L58"/>
    </row>
    <row r="59">
      <c r="A59" t="n">
        <v>2019</v>
      </c>
      <c r="B59" t="n">
        <v>72</v>
      </c>
      <c r="C59" t="s">
        <v>84</v>
      </c>
      <c r="D59" s="9" t="n">
        <v>266</v>
      </c>
      <c r="E59" t="n">
        <v>1018</v>
      </c>
      <c r="F59" t="n">
        <v>749.3</v>
      </c>
      <c r="G59" s="9"/>
      <c r="H59"/>
      <c r="I59"/>
      <c r="J59" s="9"/>
      <c r="K59"/>
      <c r="L59"/>
    </row>
    <row r="60">
      <c r="A60" t="n">
        <v>2019</v>
      </c>
      <c r="B60" t="n">
        <v>81</v>
      </c>
      <c r="C60" t="s">
        <v>85</v>
      </c>
      <c r="D60" s="9" t="n">
        <v>56</v>
      </c>
      <c r="E60" t="n">
        <v>257</v>
      </c>
      <c r="F60" t="n">
        <v>167.7</v>
      </c>
      <c r="G60" s="9"/>
      <c r="H60"/>
      <c r="I60"/>
      <c r="J60" s="9"/>
      <c r="K60"/>
      <c r="L60"/>
    </row>
    <row r="61">
      <c r="A61" t="n">
        <v>2019</v>
      </c>
      <c r="B61" t="n">
        <v>82</v>
      </c>
      <c r="C61" t="s">
        <v>86</v>
      </c>
      <c r="D61" s="9" t="n">
        <v>80</v>
      </c>
      <c r="E61" t="n">
        <v>318</v>
      </c>
      <c r="F61" t="n">
        <v>244.8</v>
      </c>
      <c r="G61" s="9"/>
      <c r="H61"/>
      <c r="I61"/>
      <c r="J61" s="9"/>
      <c r="K61"/>
      <c r="L61"/>
    </row>
    <row r="62">
      <c r="A62" t="n">
        <v>2019</v>
      </c>
      <c r="B62" t="n">
        <v>83</v>
      </c>
      <c r="C62" t="s">
        <v>87</v>
      </c>
      <c r="D62" s="9" t="n">
        <v>297</v>
      </c>
      <c r="E62" t="n">
        <v>2293</v>
      </c>
      <c r="F62" t="n">
        <v>1869.8</v>
      </c>
      <c r="G62" s="9"/>
      <c r="H62"/>
      <c r="I62"/>
      <c r="J62" s="9"/>
      <c r="K62"/>
      <c r="L62"/>
    </row>
    <row r="63">
      <c r="A63" t="n">
        <v>2019</v>
      </c>
      <c r="B63" t="n">
        <v>84</v>
      </c>
      <c r="C63" t="s">
        <v>88</v>
      </c>
      <c r="D63" s="9" t="n">
        <v>287</v>
      </c>
      <c r="E63" t="n">
        <v>2890</v>
      </c>
      <c r="F63" t="n">
        <v>2521.5</v>
      </c>
      <c r="G63" s="9"/>
      <c r="H63"/>
      <c r="I63"/>
      <c r="J63" s="9"/>
      <c r="K63"/>
      <c r="L63"/>
    </row>
    <row r="64">
      <c r="A64" t="n">
        <v>2019</v>
      </c>
      <c r="B64" t="n">
        <v>85</v>
      </c>
      <c r="C64" t="s">
        <v>89</v>
      </c>
      <c r="D64" s="9" t="n">
        <v>96</v>
      </c>
      <c r="E64" t="n">
        <v>410</v>
      </c>
      <c r="F64" t="n">
        <v>315.1</v>
      </c>
      <c r="G64" s="9"/>
      <c r="H64"/>
      <c r="I64"/>
      <c r="J64" s="9"/>
      <c r="K64"/>
      <c r="L64"/>
    </row>
    <row r="65">
      <c r="A65" t="n">
        <v>2019</v>
      </c>
      <c r="B65" t="n">
        <v>86</v>
      </c>
      <c r="C65" t="s">
        <v>90</v>
      </c>
      <c r="D65" s="9" t="n">
        <v>436</v>
      </c>
      <c r="E65" t="n">
        <v>4449</v>
      </c>
      <c r="F65" t="n">
        <v>3465.6</v>
      </c>
      <c r="G65" s="9"/>
      <c r="H65" t="n">
        <v>5</v>
      </c>
      <c r="I65"/>
      <c r="J65" s="9" t="n">
        <v>5</v>
      </c>
      <c r="K65" t="n">
        <v>17</v>
      </c>
      <c r="L65" t="n">
        <v>15.1</v>
      </c>
    </row>
    <row r="66">
      <c r="A66" t="n">
        <v>2019</v>
      </c>
      <c r="B66" t="n">
        <v>87</v>
      </c>
      <c r="C66" t="s">
        <v>91</v>
      </c>
      <c r="D66" s="9" t="n">
        <v>46</v>
      </c>
      <c r="E66" t="n">
        <v>109</v>
      </c>
      <c r="F66" t="n">
        <v>71.6</v>
      </c>
      <c r="G66" s="9"/>
      <c r="H66"/>
      <c r="I66"/>
      <c r="J66" s="9"/>
      <c r="K66"/>
      <c r="L66"/>
    </row>
    <row r="67">
      <c r="A67" t="n">
        <v>2019</v>
      </c>
      <c r="B67" t="n">
        <v>88</v>
      </c>
      <c r="C67" t="s">
        <v>92</v>
      </c>
      <c r="D67" s="9" t="n">
        <v>237</v>
      </c>
      <c r="E67" t="n">
        <v>649</v>
      </c>
      <c r="F67" t="n">
        <v>434.1</v>
      </c>
      <c r="G67" s="9"/>
      <c r="H67"/>
      <c r="I67"/>
      <c r="J67" s="9"/>
      <c r="K67"/>
      <c r="L67"/>
    </row>
    <row r="68">
      <c r="A68" t="n">
        <v>2019</v>
      </c>
      <c r="B68" t="n">
        <v>89</v>
      </c>
      <c r="C68" t="s">
        <v>93</v>
      </c>
      <c r="D68" s="9" t="n">
        <v>234</v>
      </c>
      <c r="E68" t="n">
        <v>1444</v>
      </c>
      <c r="F68" t="n">
        <v>1100.4</v>
      </c>
      <c r="G68" s="9"/>
      <c r="H68"/>
      <c r="I68"/>
      <c r="J68" s="9"/>
      <c r="K68"/>
      <c r="L68"/>
    </row>
    <row r="69">
      <c r="A69" t="n">
        <v>2019</v>
      </c>
      <c r="B69" t="n">
        <v>90</v>
      </c>
      <c r="C69" t="s">
        <v>94</v>
      </c>
      <c r="D69" s="9" t="n">
        <v>488</v>
      </c>
      <c r="E69" t="n">
        <v>2504</v>
      </c>
      <c r="F69" t="n">
        <v>1978</v>
      </c>
      <c r="G69" s="9"/>
      <c r="H69"/>
      <c r="I69"/>
      <c r="J69" s="9"/>
      <c r="K69"/>
      <c r="L69"/>
    </row>
    <row r="70">
      <c r="A70" t="n">
        <v>2019</v>
      </c>
      <c r="B70" t="n">
        <v>91</v>
      </c>
      <c r="C70" t="s">
        <v>95</v>
      </c>
      <c r="D70" s="9" t="n">
        <v>161</v>
      </c>
      <c r="E70" t="n">
        <v>952</v>
      </c>
      <c r="F70" t="n">
        <v>712</v>
      </c>
      <c r="G70" s="9"/>
      <c r="H70"/>
      <c r="I70"/>
      <c r="J70" s="9"/>
      <c r="K70"/>
      <c r="L70"/>
    </row>
    <row r="71">
      <c r="A71" t="n">
        <v>2019</v>
      </c>
      <c r="B71" t="n">
        <v>92</v>
      </c>
      <c r="C71" t="s">
        <v>96</v>
      </c>
      <c r="D71" s="9" t="n">
        <v>322</v>
      </c>
      <c r="E71" t="n">
        <v>1795</v>
      </c>
      <c r="F71" t="n">
        <v>1456.3</v>
      </c>
      <c r="G71" s="9"/>
      <c r="H71" t="n">
        <v>7</v>
      </c>
      <c r="I71" t="n">
        <v>6.2</v>
      </c>
      <c r="J71" s="9"/>
      <c r="K71"/>
      <c r="L71"/>
    </row>
    <row r="72">
      <c r="A72" t="n">
        <v>2019</v>
      </c>
      <c r="B72" t="n">
        <v>93</v>
      </c>
      <c r="C72" t="s">
        <v>97</v>
      </c>
      <c r="D72" s="9" t="n">
        <v>85</v>
      </c>
      <c r="E72" t="n">
        <v>229</v>
      </c>
      <c r="F72" t="n">
        <v>169.2</v>
      </c>
      <c r="G72" s="9"/>
      <c r="H72"/>
      <c r="I72"/>
      <c r="J72" s="9"/>
      <c r="K72"/>
      <c r="L72"/>
    </row>
    <row r="73">
      <c r="A73" t="n">
        <v>2019</v>
      </c>
      <c r="B73" t="n">
        <v>94</v>
      </c>
      <c r="C73" t="s">
        <v>98</v>
      </c>
      <c r="D73" s="9" t="n">
        <v>277</v>
      </c>
      <c r="E73" t="n">
        <v>2555</v>
      </c>
      <c r="F73" t="n">
        <v>2074.1</v>
      </c>
      <c r="G73" s="9"/>
      <c r="H73" t="n">
        <v>7</v>
      </c>
      <c r="I73" t="n">
        <v>6.6</v>
      </c>
      <c r="J73" s="9" t="n">
        <v>5</v>
      </c>
      <c r="K73" t="n">
        <v>8</v>
      </c>
      <c r="L73" t="n">
        <v>5.6</v>
      </c>
    </row>
    <row r="74">
      <c r="A74" t="n">
        <v>2019</v>
      </c>
      <c r="B74" t="n">
        <v>95</v>
      </c>
      <c r="C74" t="s">
        <v>99</v>
      </c>
      <c r="D74" s="9" t="n">
        <v>43</v>
      </c>
      <c r="E74" t="n">
        <v>248</v>
      </c>
      <c r="F74" t="n">
        <v>175.8</v>
      </c>
      <c r="G74" s="9"/>
      <c r="H74"/>
      <c r="I74"/>
      <c r="J74" s="9"/>
      <c r="K74"/>
      <c r="L74"/>
    </row>
    <row r="75">
      <c r="A75" t="n">
        <v>2019</v>
      </c>
      <c r="B75" t="n">
        <v>96</v>
      </c>
      <c r="C75" t="s">
        <v>100</v>
      </c>
      <c r="D75" s="9" t="n">
        <v>1305</v>
      </c>
      <c r="E75" t="n">
        <v>11313</v>
      </c>
      <c r="F75" t="n">
        <v>9151.2</v>
      </c>
      <c r="G75" s="9" t="n">
        <v>7</v>
      </c>
      <c r="H75" t="n">
        <v>116</v>
      </c>
      <c r="I75" t="n">
        <v>109.4</v>
      </c>
      <c r="J75" s="9" t="n">
        <v>10</v>
      </c>
      <c r="K75" t="n">
        <v>103</v>
      </c>
      <c r="L75" t="n">
        <v>90</v>
      </c>
    </row>
    <row r="76">
      <c r="A76" t="n">
        <v>2019</v>
      </c>
      <c r="B76" t="n">
        <v>97</v>
      </c>
      <c r="C76" t="s">
        <v>101</v>
      </c>
      <c r="D76" s="9" t="n">
        <v>766</v>
      </c>
      <c r="E76" t="n">
        <v>6321</v>
      </c>
      <c r="F76" t="n">
        <v>5231.5</v>
      </c>
      <c r="G76" s="9"/>
      <c r="H76"/>
      <c r="I76"/>
      <c r="J76" s="9"/>
      <c r="K76" t="n">
        <v>8</v>
      </c>
      <c r="L76" t="n">
        <v>6.4</v>
      </c>
    </row>
    <row r="77">
      <c r="A77" t="n">
        <v>2019</v>
      </c>
      <c r="B77" t="n">
        <v>98</v>
      </c>
      <c r="C77" t="s">
        <v>102</v>
      </c>
      <c r="D77" s="9" t="n">
        <v>55</v>
      </c>
      <c r="E77" t="n">
        <v>141</v>
      </c>
      <c r="F77" t="n">
        <v>86.1</v>
      </c>
      <c r="G77" s="9"/>
      <c r="H77"/>
      <c r="I77"/>
      <c r="J77" s="9"/>
      <c r="K77"/>
      <c r="L77"/>
    </row>
    <row r="78">
      <c r="A78" t="n">
        <v>2019</v>
      </c>
      <c r="B78" t="n">
        <v>99</v>
      </c>
      <c r="C78" t="s">
        <v>103</v>
      </c>
      <c r="D78" s="9" t="n">
        <v>97</v>
      </c>
      <c r="E78" t="n">
        <v>340</v>
      </c>
      <c r="F78" t="n">
        <v>214.7</v>
      </c>
      <c r="G78" s="9"/>
      <c r="H78"/>
      <c r="I78"/>
      <c r="J78" s="9"/>
      <c r="K78"/>
      <c r="L78"/>
    </row>
    <row r="79">
      <c r="A79" t="n">
        <v>2019</v>
      </c>
      <c r="B79" t="n">
        <v>100</v>
      </c>
      <c r="C79" t="s">
        <v>104</v>
      </c>
      <c r="D79" s="9" t="n">
        <v>152</v>
      </c>
      <c r="E79" t="n">
        <v>528</v>
      </c>
      <c r="F79" t="n">
        <v>363</v>
      </c>
      <c r="G79" s="9"/>
      <c r="H79"/>
      <c r="I79"/>
      <c r="J79" s="9"/>
      <c r="K79"/>
      <c r="L79"/>
    </row>
    <row r="80">
      <c r="A80" t="n">
        <v>2019</v>
      </c>
      <c r="B80" t="n">
        <v>101</v>
      </c>
      <c r="C80" t="s">
        <v>105</v>
      </c>
      <c r="D80" s="9" t="n">
        <v>215</v>
      </c>
      <c r="E80" t="n">
        <v>893</v>
      </c>
      <c r="F80" t="n">
        <v>610.8</v>
      </c>
      <c r="G80" s="9"/>
      <c r="H80"/>
      <c r="I80"/>
      <c r="J80" s="9"/>
      <c r="K80"/>
      <c r="L80"/>
    </row>
    <row r="81">
      <c r="A81" t="n">
        <v>2019</v>
      </c>
      <c r="B81" t="n">
        <v>102</v>
      </c>
      <c r="C81" t="s">
        <v>106</v>
      </c>
      <c r="D81" s="9" t="n">
        <v>105</v>
      </c>
      <c r="E81" t="n">
        <v>305</v>
      </c>
      <c r="F81" t="n">
        <v>217.6</v>
      </c>
      <c r="G81" s="9"/>
      <c r="H81"/>
      <c r="I81"/>
      <c r="J81" s="9"/>
      <c r="K81"/>
      <c r="L81"/>
    </row>
    <row r="82">
      <c r="A82" t="n">
        <v>2019</v>
      </c>
      <c r="B82" t="n">
        <v>111</v>
      </c>
      <c r="C82" t="s">
        <v>107</v>
      </c>
      <c r="D82" s="9" t="n">
        <v>400</v>
      </c>
      <c r="E82" t="n">
        <v>1655</v>
      </c>
      <c r="F82" t="n">
        <v>1155</v>
      </c>
      <c r="G82" s="9"/>
      <c r="H82"/>
      <c r="I82"/>
      <c r="J82" s="9"/>
      <c r="K82"/>
      <c r="L82"/>
    </row>
    <row r="83">
      <c r="A83" t="n">
        <v>2019</v>
      </c>
      <c r="B83" t="n">
        <v>112</v>
      </c>
      <c r="C83" t="s">
        <v>108</v>
      </c>
      <c r="D83" s="9" t="n">
        <v>572</v>
      </c>
      <c r="E83" t="n">
        <v>3681</v>
      </c>
      <c r="F83" t="n">
        <v>2877</v>
      </c>
      <c r="G83" s="9" t="n">
        <v>3</v>
      </c>
      <c r="H83" t="n">
        <v>8</v>
      </c>
      <c r="I83" t="n">
        <v>4.2</v>
      </c>
      <c r="J83" s="9" t="n">
        <v>3</v>
      </c>
      <c r="K83" t="n">
        <v>8</v>
      </c>
      <c r="L83" t="n">
        <v>6.5</v>
      </c>
    </row>
    <row r="84">
      <c r="A84" t="n">
        <v>2019</v>
      </c>
      <c r="B84" t="n">
        <v>113</v>
      </c>
      <c r="C84" t="s">
        <v>109</v>
      </c>
      <c r="D84" s="9" t="n">
        <v>435</v>
      </c>
      <c r="E84" t="n">
        <v>1843</v>
      </c>
      <c r="F84" t="n">
        <v>1269.8</v>
      </c>
      <c r="G84" s="9"/>
      <c r="H84"/>
      <c r="I84"/>
      <c r="J84" s="9"/>
      <c r="K84"/>
      <c r="L84"/>
    </row>
    <row r="85">
      <c r="A85" t="n">
        <v>2019</v>
      </c>
      <c r="B85" t="n">
        <v>114</v>
      </c>
      <c r="C85" t="s">
        <v>110</v>
      </c>
      <c r="D85" s="9" t="n">
        <v>204</v>
      </c>
      <c r="E85" t="n">
        <v>695</v>
      </c>
      <c r="F85" t="n">
        <v>476.7</v>
      </c>
      <c r="G85" s="9"/>
      <c r="H85"/>
      <c r="I85"/>
      <c r="J85" s="9"/>
      <c r="K85"/>
      <c r="L85"/>
    </row>
    <row r="86">
      <c r="A86" t="n">
        <v>2019</v>
      </c>
      <c r="B86" t="n">
        <v>115</v>
      </c>
      <c r="C86" t="s">
        <v>111</v>
      </c>
      <c r="D86" s="9" t="n">
        <v>625</v>
      </c>
      <c r="E86" t="n">
        <v>2625</v>
      </c>
      <c r="F86" t="n">
        <v>1921.5</v>
      </c>
      <c r="G86" s="9"/>
      <c r="H86"/>
      <c r="I86"/>
      <c r="J86" s="9" t="n">
        <v>3</v>
      </c>
      <c r="K86" t="n">
        <v>5</v>
      </c>
      <c r="L86" t="n">
        <v>4.4</v>
      </c>
    </row>
    <row r="87">
      <c r="A87" t="n">
        <v>2019</v>
      </c>
      <c r="B87" t="n">
        <v>116</v>
      </c>
      <c r="C87" t="s">
        <v>112</v>
      </c>
      <c r="D87" s="9" t="n">
        <v>271</v>
      </c>
      <c r="E87" t="n">
        <v>1825</v>
      </c>
      <c r="F87" t="n">
        <v>1418.5</v>
      </c>
      <c r="G87" s="9"/>
      <c r="H87" t="n">
        <v>14</v>
      </c>
      <c r="I87" t="n">
        <v>12.9</v>
      </c>
      <c r="J87" s="9"/>
      <c r="K87"/>
      <c r="L87"/>
    </row>
    <row r="88">
      <c r="A88" t="n">
        <v>2019</v>
      </c>
      <c r="B88" t="n">
        <v>117</v>
      </c>
      <c r="C88" t="s">
        <v>113</v>
      </c>
      <c r="D88" s="9" t="n">
        <v>912</v>
      </c>
      <c r="E88" t="n">
        <v>7122</v>
      </c>
      <c r="F88" t="n">
        <v>5818.4</v>
      </c>
      <c r="G88" s="9"/>
      <c r="H88"/>
      <c r="I88"/>
      <c r="J88" s="9" t="n">
        <v>4</v>
      </c>
      <c r="K88" t="n">
        <v>17</v>
      </c>
      <c r="L88" t="n">
        <v>15.2</v>
      </c>
    </row>
    <row r="89">
      <c r="A89" t="n">
        <v>2019</v>
      </c>
      <c r="B89" t="n">
        <v>118</v>
      </c>
      <c r="C89" t="s">
        <v>114</v>
      </c>
      <c r="D89" s="9" t="n">
        <v>851</v>
      </c>
      <c r="E89" t="n">
        <v>5063</v>
      </c>
      <c r="F89" t="n">
        <v>3729.2</v>
      </c>
      <c r="G89" s="9" t="n">
        <v>10</v>
      </c>
      <c r="H89" t="n">
        <v>20</v>
      </c>
      <c r="I89" t="n">
        <v>14.3</v>
      </c>
      <c r="J89" s="9"/>
      <c r="K89"/>
      <c r="L89"/>
    </row>
    <row r="90">
      <c r="A90" t="n">
        <v>2019</v>
      </c>
      <c r="B90" t="n">
        <v>119</v>
      </c>
      <c r="C90" t="s">
        <v>115</v>
      </c>
      <c r="D90" s="9" t="n">
        <v>121</v>
      </c>
      <c r="E90" t="n">
        <v>561</v>
      </c>
      <c r="F90" t="n">
        <v>358.3</v>
      </c>
      <c r="G90" s="9"/>
      <c r="H90"/>
      <c r="I90"/>
      <c r="J90" s="9" t="n">
        <v>4</v>
      </c>
      <c r="K90" t="n">
        <v>8</v>
      </c>
      <c r="L90" t="n">
        <v>6.5</v>
      </c>
    </row>
    <row r="91">
      <c r="A91" t="n">
        <v>2019</v>
      </c>
      <c r="B91" t="n">
        <v>120</v>
      </c>
      <c r="C91" t="s">
        <v>116</v>
      </c>
      <c r="D91" s="9" t="n">
        <v>665</v>
      </c>
      <c r="E91" t="n">
        <v>3499</v>
      </c>
      <c r="F91" t="n">
        <v>2557.7</v>
      </c>
      <c r="G91" s="9" t="n">
        <v>6</v>
      </c>
      <c r="H91" t="n">
        <v>7</v>
      </c>
      <c r="I91" t="n">
        <v>5.1</v>
      </c>
      <c r="J91" s="9" t="n">
        <v>5</v>
      </c>
      <c r="K91" t="n">
        <v>6</v>
      </c>
      <c r="L91"/>
    </row>
    <row r="92">
      <c r="A92" t="n">
        <v>2019</v>
      </c>
      <c r="B92" t="n">
        <v>121</v>
      </c>
      <c r="C92" t="s">
        <v>117</v>
      </c>
      <c r="D92" s="9" t="n">
        <v>1848</v>
      </c>
      <c r="E92" t="n">
        <v>14172</v>
      </c>
      <c r="F92" t="n">
        <v>10499.4</v>
      </c>
      <c r="G92" s="9" t="n">
        <v>6</v>
      </c>
      <c r="H92" t="n">
        <v>28</v>
      </c>
      <c r="I92" t="n">
        <v>21.3</v>
      </c>
      <c r="J92" s="9" t="n">
        <v>6</v>
      </c>
      <c r="K92" t="n">
        <v>15</v>
      </c>
      <c r="L92" t="n">
        <v>11.3</v>
      </c>
    </row>
    <row r="93">
      <c r="A93" t="n">
        <v>2019</v>
      </c>
      <c r="B93" t="n">
        <v>131</v>
      </c>
      <c r="C93" t="s">
        <v>118</v>
      </c>
      <c r="D93" s="9" t="n">
        <v>1017</v>
      </c>
      <c r="E93" t="n">
        <v>7667</v>
      </c>
      <c r="F93" t="n">
        <v>6011.6</v>
      </c>
      <c r="G93" s="9" t="n">
        <v>3</v>
      </c>
      <c r="H93" t="n">
        <v>22</v>
      </c>
      <c r="I93" t="n">
        <v>18.4</v>
      </c>
      <c r="J93" s="9" t="n">
        <v>5</v>
      </c>
      <c r="K93" t="n">
        <v>16</v>
      </c>
      <c r="L93" t="n">
        <v>5</v>
      </c>
    </row>
    <row r="94">
      <c r="A94" t="n">
        <v>2019</v>
      </c>
      <c r="B94" t="n">
        <v>135</v>
      </c>
      <c r="C94" t="s">
        <v>119</v>
      </c>
      <c r="D94" s="9" t="n">
        <v>587</v>
      </c>
      <c r="E94" t="n">
        <v>4278</v>
      </c>
      <c r="F94" t="n">
        <v>3202.4</v>
      </c>
      <c r="G94" s="9" t="n">
        <v>4</v>
      </c>
      <c r="H94" t="n">
        <v>7</v>
      </c>
      <c r="I94" t="n">
        <v>5</v>
      </c>
      <c r="J94" s="9" t="n">
        <v>3</v>
      </c>
      <c r="K94" t="n">
        <v>7</v>
      </c>
      <c r="L94" t="n">
        <v>5.3</v>
      </c>
    </row>
    <row r="95">
      <c r="A95" t="n">
        <v>2019</v>
      </c>
      <c r="B95" t="n">
        <v>136</v>
      </c>
      <c r="C95" t="s">
        <v>120</v>
      </c>
      <c r="D95" s="9" t="n">
        <v>381</v>
      </c>
      <c r="E95" t="n">
        <v>1574</v>
      </c>
      <c r="F95" t="n">
        <v>1091.2</v>
      </c>
      <c r="G95" s="9"/>
      <c r="H95"/>
      <c r="I95"/>
      <c r="J95" s="9"/>
      <c r="K95"/>
      <c r="L95"/>
    </row>
    <row r="96">
      <c r="A96" t="n">
        <v>2019</v>
      </c>
      <c r="B96" t="n">
        <v>137</v>
      </c>
      <c r="C96" t="s">
        <v>121</v>
      </c>
      <c r="D96" s="9" t="n">
        <v>303</v>
      </c>
      <c r="E96" t="n">
        <v>1023</v>
      </c>
      <c r="F96" t="n">
        <v>687</v>
      </c>
      <c r="G96" s="9"/>
      <c r="H96"/>
      <c r="I96"/>
      <c r="J96" s="9" t="n">
        <v>3</v>
      </c>
      <c r="K96"/>
      <c r="L96"/>
    </row>
    <row r="97">
      <c r="A97" t="n">
        <v>2019</v>
      </c>
      <c r="B97" t="n">
        <v>138</v>
      </c>
      <c r="C97" t="s">
        <v>122</v>
      </c>
      <c r="D97" s="9" t="n">
        <v>807</v>
      </c>
      <c r="E97" t="n">
        <v>4228</v>
      </c>
      <c r="F97" t="n">
        <v>3329</v>
      </c>
      <c r="G97" s="9" t="n">
        <v>4</v>
      </c>
      <c r="H97" t="n">
        <v>7</v>
      </c>
      <c r="I97" t="n">
        <v>5.2</v>
      </c>
      <c r="J97" s="9" t="n">
        <v>7</v>
      </c>
      <c r="K97" t="n">
        <v>8</v>
      </c>
      <c r="L97" t="n">
        <v>6.2</v>
      </c>
    </row>
    <row r="98">
      <c r="A98" t="n">
        <v>2019</v>
      </c>
      <c r="B98" t="n">
        <v>139</v>
      </c>
      <c r="C98" t="s">
        <v>123</v>
      </c>
      <c r="D98" s="9" t="n">
        <v>422</v>
      </c>
      <c r="E98" t="n">
        <v>3060</v>
      </c>
      <c r="F98" t="n">
        <v>2385.3</v>
      </c>
      <c r="G98" s="9"/>
      <c r="H98" t="n">
        <v>5</v>
      </c>
      <c r="I98"/>
      <c r="J98" s="9" t="n">
        <v>4</v>
      </c>
      <c r="K98" t="n">
        <v>5</v>
      </c>
      <c r="L98" t="n">
        <v>4</v>
      </c>
    </row>
    <row r="99">
      <c r="A99" t="n">
        <v>2019</v>
      </c>
      <c r="B99" t="n">
        <v>141</v>
      </c>
      <c r="C99" t="s">
        <v>124</v>
      </c>
      <c r="D99" s="9" t="n">
        <v>1338</v>
      </c>
      <c r="E99" t="n">
        <v>6895</v>
      </c>
      <c r="F99" t="n">
        <v>4943.4</v>
      </c>
      <c r="G99" s="9" t="n">
        <v>4</v>
      </c>
      <c r="H99" t="n">
        <v>8</v>
      </c>
      <c r="I99" t="n">
        <v>7</v>
      </c>
      <c r="J99" s="9" t="n">
        <v>3</v>
      </c>
      <c r="K99"/>
      <c r="L99"/>
    </row>
    <row r="100">
      <c r="A100" t="n">
        <v>2019</v>
      </c>
      <c r="B100" t="n">
        <v>151</v>
      </c>
      <c r="C100" t="s">
        <v>125</v>
      </c>
      <c r="D100" s="9" t="n">
        <v>482</v>
      </c>
      <c r="E100" t="n">
        <v>1981</v>
      </c>
      <c r="F100" t="n">
        <v>1411.2</v>
      </c>
      <c r="G100" s="9"/>
      <c r="H100"/>
      <c r="I100"/>
      <c r="J100" s="9" t="n">
        <v>5</v>
      </c>
      <c r="K100" t="n">
        <v>34</v>
      </c>
      <c r="L100" t="n">
        <v>16.6</v>
      </c>
    </row>
    <row r="101">
      <c r="A101" t="n">
        <v>2019</v>
      </c>
      <c r="B101" t="n">
        <v>152</v>
      </c>
      <c r="C101" t="s">
        <v>126</v>
      </c>
      <c r="D101" s="9" t="n">
        <v>454</v>
      </c>
      <c r="E101" t="n">
        <v>1467</v>
      </c>
      <c r="F101" t="n">
        <v>1042.7</v>
      </c>
      <c r="G101" s="9"/>
      <c r="H101"/>
      <c r="I101"/>
      <c r="J101" s="9" t="n">
        <v>3</v>
      </c>
      <c r="K101"/>
      <c r="L101"/>
    </row>
    <row r="102">
      <c r="A102" t="n">
        <v>2019</v>
      </c>
      <c r="B102" t="n">
        <v>153</v>
      </c>
      <c r="C102" t="s">
        <v>127</v>
      </c>
      <c r="D102" s="9" t="n">
        <v>616</v>
      </c>
      <c r="E102" t="n">
        <v>2876</v>
      </c>
      <c r="F102" t="n">
        <v>2087.3</v>
      </c>
      <c r="G102" s="9" t="n">
        <v>4</v>
      </c>
      <c r="H102" t="n">
        <v>8</v>
      </c>
      <c r="I102" t="n">
        <v>7</v>
      </c>
      <c r="J102" s="9" t="n">
        <v>5</v>
      </c>
      <c r="K102" t="n">
        <v>6</v>
      </c>
      <c r="L102"/>
    </row>
    <row r="103">
      <c r="A103" t="n">
        <v>2019</v>
      </c>
      <c r="B103" t="n">
        <v>154</v>
      </c>
      <c r="C103" t="s">
        <v>128</v>
      </c>
      <c r="D103" s="9" t="n">
        <v>1289</v>
      </c>
      <c r="E103" t="n">
        <v>6460</v>
      </c>
      <c r="F103" t="n">
        <v>4820</v>
      </c>
      <c r="G103" s="9" t="n">
        <v>6</v>
      </c>
      <c r="H103" t="n">
        <v>7</v>
      </c>
      <c r="I103" t="n">
        <v>4.2</v>
      </c>
      <c r="J103" s="9" t="n">
        <v>6</v>
      </c>
      <c r="K103" t="n">
        <v>8</v>
      </c>
      <c r="L103" t="n">
        <v>6.5</v>
      </c>
    </row>
    <row r="104">
      <c r="A104" t="n">
        <v>2019</v>
      </c>
      <c r="B104" t="n">
        <v>155</v>
      </c>
      <c r="C104" t="s">
        <v>129</v>
      </c>
      <c r="D104" s="9" t="n">
        <v>768</v>
      </c>
      <c r="E104" t="n">
        <v>5264</v>
      </c>
      <c r="F104" t="n">
        <v>4006.3</v>
      </c>
      <c r="G104" s="9"/>
      <c r="H104"/>
      <c r="I104"/>
      <c r="J104" s="9" t="n">
        <v>8</v>
      </c>
      <c r="K104" t="n">
        <v>10</v>
      </c>
      <c r="L104" t="n">
        <v>7.2</v>
      </c>
    </row>
    <row r="105">
      <c r="A105" t="n">
        <v>2019</v>
      </c>
      <c r="B105" t="n">
        <v>156</v>
      </c>
      <c r="C105" t="s">
        <v>130</v>
      </c>
      <c r="D105" s="9" t="n">
        <v>1131</v>
      </c>
      <c r="E105" t="n">
        <v>5767</v>
      </c>
      <c r="F105" t="n">
        <v>4360.4</v>
      </c>
      <c r="G105" s="9"/>
      <c r="H105"/>
      <c r="I105"/>
      <c r="J105" s="9" t="n">
        <v>4</v>
      </c>
      <c r="K105" t="n">
        <v>44</v>
      </c>
      <c r="L105" t="n">
        <v>40.6</v>
      </c>
    </row>
    <row r="106">
      <c r="A106" t="n">
        <v>2019</v>
      </c>
      <c r="B106" t="n">
        <v>157</v>
      </c>
      <c r="C106" t="s">
        <v>131</v>
      </c>
      <c r="D106" s="9" t="n">
        <v>286</v>
      </c>
      <c r="E106" t="n">
        <v>2285</v>
      </c>
      <c r="F106" t="n">
        <v>1685.9</v>
      </c>
      <c r="G106" s="9" t="n">
        <v>3</v>
      </c>
      <c r="H106" t="n">
        <v>12</v>
      </c>
      <c r="I106" t="n">
        <v>7.9</v>
      </c>
      <c r="J106" s="9"/>
      <c r="K106" t="n">
        <v>4</v>
      </c>
      <c r="L106"/>
    </row>
    <row r="107">
      <c r="A107" t="n">
        <v>2019</v>
      </c>
      <c r="B107" t="n">
        <v>158</v>
      </c>
      <c r="C107" t="s">
        <v>132</v>
      </c>
      <c r="D107" s="9" t="n">
        <v>1069</v>
      </c>
      <c r="E107" t="n">
        <v>6203</v>
      </c>
      <c r="F107" t="n">
        <v>4884.2</v>
      </c>
      <c r="G107" s="9" t="n">
        <v>6</v>
      </c>
      <c r="H107" t="n">
        <v>9</v>
      </c>
      <c r="I107" t="n">
        <v>7.9</v>
      </c>
      <c r="J107" s="9" t="n">
        <v>5</v>
      </c>
      <c r="K107" t="n">
        <v>17</v>
      </c>
      <c r="L107" t="n">
        <v>11.8</v>
      </c>
    </row>
    <row r="108">
      <c r="A108" t="n">
        <v>2019</v>
      </c>
      <c r="B108" t="n">
        <v>159</v>
      </c>
      <c r="C108" t="s">
        <v>133</v>
      </c>
      <c r="D108" s="9" t="n">
        <v>365</v>
      </c>
      <c r="E108" t="n">
        <v>1464</v>
      </c>
      <c r="F108" t="n">
        <v>1055.7</v>
      </c>
      <c r="G108" s="9"/>
      <c r="H108"/>
      <c r="I108"/>
      <c r="J108" s="9"/>
      <c r="K108"/>
      <c r="L108"/>
    </row>
    <row r="109">
      <c r="A109" t="n">
        <v>2019</v>
      </c>
      <c r="B109" t="n">
        <v>160</v>
      </c>
      <c r="C109" t="s">
        <v>134</v>
      </c>
      <c r="D109" s="9" t="n">
        <v>383</v>
      </c>
      <c r="E109" t="n">
        <v>1887</v>
      </c>
      <c r="F109" t="n">
        <v>1350.8</v>
      </c>
      <c r="G109" s="9"/>
      <c r="H109"/>
      <c r="I109"/>
      <c r="J109" s="9"/>
      <c r="K109" t="n">
        <v>4</v>
      </c>
      <c r="L109"/>
    </row>
    <row r="110">
      <c r="A110" t="n">
        <v>2019</v>
      </c>
      <c r="B110" t="n">
        <v>161</v>
      </c>
      <c r="C110" t="s">
        <v>135</v>
      </c>
      <c r="D110" s="9" t="n">
        <v>1141</v>
      </c>
      <c r="E110" t="n">
        <v>5902</v>
      </c>
      <c r="F110" t="n">
        <v>4264</v>
      </c>
      <c r="G110" s="9" t="n">
        <v>5</v>
      </c>
      <c r="H110" t="n">
        <v>7</v>
      </c>
      <c r="I110" t="n">
        <v>5</v>
      </c>
      <c r="J110" s="9" t="n">
        <v>8</v>
      </c>
      <c r="K110" t="n">
        <v>8</v>
      </c>
      <c r="L110" t="n">
        <v>6.1</v>
      </c>
    </row>
    <row r="111">
      <c r="A111" t="n">
        <v>2019</v>
      </c>
      <c r="B111" t="n">
        <v>172</v>
      </c>
      <c r="C111" t="s">
        <v>136</v>
      </c>
      <c r="D111" s="9" t="n">
        <v>452</v>
      </c>
      <c r="E111" t="n">
        <v>4642</v>
      </c>
      <c r="F111" t="n">
        <v>3610.8</v>
      </c>
      <c r="G111" s="9"/>
      <c r="H111"/>
      <c r="I111"/>
      <c r="J111" s="9"/>
      <c r="K111"/>
      <c r="L111"/>
    </row>
    <row r="112">
      <c r="A112" t="n">
        <v>2019</v>
      </c>
      <c r="B112" t="n">
        <v>173</v>
      </c>
      <c r="C112" t="s">
        <v>137</v>
      </c>
      <c r="D112" s="9" t="n">
        <v>247</v>
      </c>
      <c r="E112" t="n">
        <v>813</v>
      </c>
      <c r="F112" t="n">
        <v>599.9</v>
      </c>
      <c r="G112" s="9"/>
      <c r="H112"/>
      <c r="I112"/>
      <c r="J112" s="9"/>
      <c r="K112"/>
      <c r="L112"/>
    </row>
    <row r="113">
      <c r="A113" t="n">
        <v>2019</v>
      </c>
      <c r="B113" t="n">
        <v>176</v>
      </c>
      <c r="C113" t="s">
        <v>138</v>
      </c>
      <c r="D113" s="9" t="n">
        <v>360</v>
      </c>
      <c r="E113" t="n">
        <v>2913</v>
      </c>
      <c r="F113" t="n">
        <v>2365.7</v>
      </c>
      <c r="G113" s="9" t="n">
        <v>3</v>
      </c>
      <c r="H113" t="n">
        <v>31</v>
      </c>
      <c r="I113" t="n">
        <v>27.3</v>
      </c>
      <c r="J113" s="9"/>
      <c r="K113"/>
      <c r="L113"/>
    </row>
    <row r="114">
      <c r="A114" t="n">
        <v>2019</v>
      </c>
      <c r="B114" t="n">
        <v>177</v>
      </c>
      <c r="C114" t="s">
        <v>139</v>
      </c>
      <c r="D114" s="9" t="n">
        <v>847</v>
      </c>
      <c r="E114" t="n">
        <v>5797</v>
      </c>
      <c r="F114" t="n">
        <v>4189.4</v>
      </c>
      <c r="G114" s="9" t="n">
        <v>4</v>
      </c>
      <c r="H114" t="n">
        <v>14</v>
      </c>
      <c r="I114" t="n">
        <v>6.5</v>
      </c>
      <c r="J114" s="9" t="n">
        <v>3</v>
      </c>
      <c r="K114" t="n">
        <v>7</v>
      </c>
      <c r="L114"/>
    </row>
    <row r="115">
      <c r="A115" t="n">
        <v>2019</v>
      </c>
      <c r="B115" t="n">
        <v>178</v>
      </c>
      <c r="C115" t="s">
        <v>140</v>
      </c>
      <c r="D115" s="9" t="n">
        <v>294</v>
      </c>
      <c r="E115" t="n">
        <v>1243</v>
      </c>
      <c r="F115" t="n">
        <v>946.4</v>
      </c>
      <c r="G115" s="9"/>
      <c r="H115"/>
      <c r="I115"/>
      <c r="J115" s="9"/>
      <c r="K115" t="n">
        <v>7</v>
      </c>
      <c r="L115" t="n">
        <v>4.8</v>
      </c>
    </row>
    <row r="116">
      <c r="A116" t="n">
        <v>2019</v>
      </c>
      <c r="B116" t="n">
        <v>180</v>
      </c>
      <c r="C116" t="s">
        <v>141</v>
      </c>
      <c r="D116" s="9" t="n">
        <v>226</v>
      </c>
      <c r="E116" t="n">
        <v>901</v>
      </c>
      <c r="F116" t="n">
        <v>649.4</v>
      </c>
      <c r="G116" s="9"/>
      <c r="H116"/>
      <c r="I116"/>
      <c r="J116" s="9"/>
      <c r="K116"/>
      <c r="L116"/>
    </row>
    <row r="117">
      <c r="A117" t="n">
        <v>2019</v>
      </c>
      <c r="B117" t="n">
        <v>181</v>
      </c>
      <c r="C117" t="s">
        <v>142</v>
      </c>
      <c r="D117" s="9" t="n">
        <v>156</v>
      </c>
      <c r="E117" t="n">
        <v>615</v>
      </c>
      <c r="F117" t="n">
        <v>445.8</v>
      </c>
      <c r="G117" s="9"/>
      <c r="H117"/>
      <c r="I117"/>
      <c r="J117" s="9"/>
      <c r="K117"/>
      <c r="L117"/>
    </row>
    <row r="118">
      <c r="A118" t="n">
        <v>2019</v>
      </c>
      <c r="B118" t="n">
        <v>182</v>
      </c>
      <c r="C118" t="s">
        <v>143</v>
      </c>
      <c r="D118" s="9" t="n">
        <v>81</v>
      </c>
      <c r="E118" t="n">
        <v>255</v>
      </c>
      <c r="F118" t="n">
        <v>166.2</v>
      </c>
      <c r="G118" s="9"/>
      <c r="H118"/>
      <c r="I118"/>
      <c r="J118" s="9"/>
      <c r="K118"/>
      <c r="L118"/>
    </row>
    <row r="119">
      <c r="A119" t="n">
        <v>2019</v>
      </c>
      <c r="B119" t="n">
        <v>191</v>
      </c>
      <c r="C119" t="s">
        <v>144</v>
      </c>
      <c r="D119" s="9" t="n">
        <v>1963</v>
      </c>
      <c r="E119" t="n">
        <v>20303</v>
      </c>
      <c r="F119" t="n">
        <v>16097.4</v>
      </c>
      <c r="G119" s="9"/>
      <c r="H119"/>
      <c r="I119"/>
      <c r="J119" s="9" t="n">
        <v>9</v>
      </c>
      <c r="K119" t="n">
        <v>25</v>
      </c>
      <c r="L119" t="n">
        <v>16.2</v>
      </c>
    </row>
    <row r="120">
      <c r="A120" t="n">
        <v>2019</v>
      </c>
      <c r="B120" t="n">
        <v>192</v>
      </c>
      <c r="C120" t="s">
        <v>145</v>
      </c>
      <c r="D120" s="9" t="n">
        <v>589</v>
      </c>
      <c r="E120" t="n">
        <v>2528</v>
      </c>
      <c r="F120" t="n">
        <v>1848.8</v>
      </c>
      <c r="G120" s="9" t="n">
        <v>3</v>
      </c>
      <c r="H120" t="n">
        <v>7</v>
      </c>
      <c r="I120" t="n">
        <v>6</v>
      </c>
      <c r="J120" s="9" t="n">
        <v>4</v>
      </c>
      <c r="K120" t="n">
        <v>7</v>
      </c>
      <c r="L120" t="n">
        <v>6.1</v>
      </c>
    </row>
    <row r="121">
      <c r="A121" t="n">
        <v>2019</v>
      </c>
      <c r="B121" t="n">
        <v>193</v>
      </c>
      <c r="C121" t="s">
        <v>146</v>
      </c>
      <c r="D121" s="9" t="n">
        <v>496</v>
      </c>
      <c r="E121" t="n">
        <v>2999</v>
      </c>
      <c r="F121" t="n">
        <v>2379.6</v>
      </c>
      <c r="G121" s="9"/>
      <c r="H121"/>
      <c r="I121"/>
      <c r="J121" s="9"/>
      <c r="K121"/>
      <c r="L121"/>
    </row>
    <row r="122">
      <c r="A122" t="n">
        <v>2019</v>
      </c>
      <c r="B122" t="n">
        <v>194</v>
      </c>
      <c r="C122" t="s">
        <v>147</v>
      </c>
      <c r="D122" s="9" t="n">
        <v>230</v>
      </c>
      <c r="E122" t="n">
        <v>1732</v>
      </c>
      <c r="F122" t="n">
        <v>1267.2</v>
      </c>
      <c r="G122" s="9"/>
      <c r="H122"/>
      <c r="I122"/>
      <c r="J122" s="9"/>
      <c r="K122"/>
      <c r="L122"/>
    </row>
    <row r="123">
      <c r="A123" t="n">
        <v>2019</v>
      </c>
      <c r="B123" t="n">
        <v>195</v>
      </c>
      <c r="C123" t="s">
        <v>148</v>
      </c>
      <c r="D123" s="9" t="n">
        <v>660</v>
      </c>
      <c r="E123" t="n">
        <v>2306</v>
      </c>
      <c r="F123" t="n">
        <v>1665.2</v>
      </c>
      <c r="G123" s="9"/>
      <c r="H123"/>
      <c r="I123"/>
      <c r="J123" s="9" t="n">
        <v>4</v>
      </c>
      <c r="K123" t="n">
        <v>4</v>
      </c>
      <c r="L123"/>
    </row>
    <row r="124">
      <c r="A124" t="n">
        <v>2019</v>
      </c>
      <c r="B124" t="n">
        <v>196</v>
      </c>
      <c r="C124" t="s">
        <v>149</v>
      </c>
      <c r="D124" s="9" t="n">
        <v>261</v>
      </c>
      <c r="E124" t="n">
        <v>1328</v>
      </c>
      <c r="F124" t="n">
        <v>1041.1</v>
      </c>
      <c r="G124" s="9"/>
      <c r="H124"/>
      <c r="I124"/>
      <c r="J124" s="9"/>
      <c r="K124"/>
      <c r="L124"/>
    </row>
    <row r="125">
      <c r="A125" t="n">
        <v>2019</v>
      </c>
      <c r="B125" t="n">
        <v>197</v>
      </c>
      <c r="C125" t="s">
        <v>150</v>
      </c>
      <c r="D125" s="9" t="n">
        <v>306</v>
      </c>
      <c r="E125" t="n">
        <v>2607</v>
      </c>
      <c r="F125" t="n">
        <v>2022.1</v>
      </c>
      <c r="G125" s="9"/>
      <c r="H125"/>
      <c r="I125"/>
      <c r="J125" s="9"/>
      <c r="K125"/>
      <c r="L125"/>
    </row>
    <row r="126">
      <c r="A126" t="n">
        <v>2019</v>
      </c>
      <c r="B126" t="n">
        <v>198</v>
      </c>
      <c r="C126" t="s">
        <v>151</v>
      </c>
      <c r="D126" s="9" t="n">
        <v>2514</v>
      </c>
      <c r="E126" t="n">
        <v>17549</v>
      </c>
      <c r="F126" t="n">
        <v>13273.5</v>
      </c>
      <c r="G126" s="9" t="n">
        <v>4</v>
      </c>
      <c r="H126" t="n">
        <v>8</v>
      </c>
      <c r="I126" t="n">
        <v>6</v>
      </c>
      <c r="J126" s="9" t="n">
        <v>7</v>
      </c>
      <c r="K126" t="n">
        <v>26</v>
      </c>
      <c r="L126" t="n">
        <v>21.8</v>
      </c>
    </row>
    <row r="127">
      <c r="A127" t="n">
        <v>2019</v>
      </c>
      <c r="B127" t="n">
        <v>199</v>
      </c>
      <c r="C127" t="s">
        <v>152</v>
      </c>
      <c r="D127" s="9" t="n">
        <v>1268</v>
      </c>
      <c r="E127" t="n">
        <v>11597</v>
      </c>
      <c r="F127" t="n">
        <v>9250.6</v>
      </c>
      <c r="G127" s="9" t="n">
        <v>3</v>
      </c>
      <c r="H127" t="n">
        <v>7</v>
      </c>
      <c r="I127"/>
      <c r="J127" s="9" t="n">
        <v>9</v>
      </c>
      <c r="K127" t="n">
        <v>12</v>
      </c>
      <c r="L127" t="n">
        <v>10.6</v>
      </c>
    </row>
    <row r="128">
      <c r="A128" t="n">
        <v>2019</v>
      </c>
      <c r="B128" t="n">
        <v>200</v>
      </c>
      <c r="C128" t="s">
        <v>153</v>
      </c>
      <c r="D128" s="9" t="n">
        <v>551</v>
      </c>
      <c r="E128" t="n">
        <v>5660</v>
      </c>
      <c r="F128" t="n">
        <v>4608</v>
      </c>
      <c r="G128" s="9"/>
      <c r="H128" t="n">
        <v>36</v>
      </c>
      <c r="I128" t="n">
        <v>34.8</v>
      </c>
      <c r="J128" s="9" t="n">
        <v>6</v>
      </c>
      <c r="K128" t="n">
        <v>371</v>
      </c>
      <c r="L128" t="n">
        <v>123.6</v>
      </c>
    </row>
    <row r="129">
      <c r="A129" t="n">
        <v>2019</v>
      </c>
      <c r="B129" t="n">
        <v>211</v>
      </c>
      <c r="C129" t="s">
        <v>154</v>
      </c>
      <c r="D129" s="9" t="n">
        <v>62</v>
      </c>
      <c r="E129" t="n">
        <v>136</v>
      </c>
      <c r="F129" t="n">
        <v>83.5</v>
      </c>
      <c r="G129" s="9"/>
      <c r="H129"/>
      <c r="I129"/>
      <c r="J129" s="9"/>
      <c r="K129"/>
      <c r="L129"/>
    </row>
    <row r="130">
      <c r="A130" t="n">
        <v>2019</v>
      </c>
      <c r="B130" t="n">
        <v>213</v>
      </c>
      <c r="C130" t="s">
        <v>155</v>
      </c>
      <c r="D130" s="9" t="n">
        <v>137</v>
      </c>
      <c r="E130" t="n">
        <v>379</v>
      </c>
      <c r="F130" t="n">
        <v>264.6</v>
      </c>
      <c r="G130" s="9"/>
      <c r="H130"/>
      <c r="I130"/>
      <c r="J130" s="9"/>
      <c r="K130"/>
      <c r="L130"/>
    </row>
    <row r="131">
      <c r="A131" t="n">
        <v>2019</v>
      </c>
      <c r="B131" t="n">
        <v>214</v>
      </c>
      <c r="C131" t="s">
        <v>156</v>
      </c>
      <c r="D131" s="9" t="n">
        <v>90</v>
      </c>
      <c r="E131" t="n">
        <v>283</v>
      </c>
      <c r="F131" t="n">
        <v>177.9</v>
      </c>
      <c r="G131" s="9"/>
      <c r="H131"/>
      <c r="I131"/>
      <c r="J131" s="9"/>
      <c r="K131"/>
      <c r="L131"/>
    </row>
    <row r="132">
      <c r="A132" t="n">
        <v>2019</v>
      </c>
      <c r="B132" t="n">
        <v>215</v>
      </c>
      <c r="C132" t="s">
        <v>157</v>
      </c>
      <c r="D132" s="9" t="n">
        <v>56</v>
      </c>
      <c r="E132" t="n">
        <v>169</v>
      </c>
      <c r="F132" t="n">
        <v>102</v>
      </c>
      <c r="G132" s="9"/>
      <c r="H132"/>
      <c r="I132"/>
      <c r="J132" s="9"/>
      <c r="K132"/>
      <c r="L132"/>
    </row>
    <row r="133">
      <c r="A133" t="n">
        <v>2019</v>
      </c>
      <c r="B133" t="n">
        <v>216</v>
      </c>
      <c r="C133" t="s">
        <v>158</v>
      </c>
      <c r="D133" s="9" t="n">
        <v>114</v>
      </c>
      <c r="E133" t="n">
        <v>416</v>
      </c>
      <c r="F133" t="n">
        <v>295.3</v>
      </c>
      <c r="G133" s="9"/>
      <c r="H133"/>
      <c r="I133"/>
      <c r="J133" s="9"/>
      <c r="K133"/>
      <c r="L133"/>
    </row>
    <row r="134">
      <c r="A134" t="n">
        <v>2019</v>
      </c>
      <c r="B134" t="n">
        <v>218</v>
      </c>
      <c r="C134" t="s">
        <v>159</v>
      </c>
      <c r="D134" s="9" t="n">
        <v>68</v>
      </c>
      <c r="E134" t="n">
        <v>620</v>
      </c>
      <c r="F134" t="n">
        <v>466</v>
      </c>
      <c r="G134" s="9"/>
      <c r="H134"/>
      <c r="I134"/>
      <c r="J134" s="9"/>
      <c r="K134"/>
      <c r="L134"/>
    </row>
    <row r="135">
      <c r="A135" t="n">
        <v>2019</v>
      </c>
      <c r="B135" t="n">
        <v>219</v>
      </c>
      <c r="C135" t="s">
        <v>160</v>
      </c>
      <c r="D135" s="9" t="n">
        <v>229</v>
      </c>
      <c r="E135" t="n">
        <v>1120</v>
      </c>
      <c r="F135" t="n">
        <v>811.8</v>
      </c>
      <c r="G135" s="9"/>
      <c r="H135"/>
      <c r="I135"/>
      <c r="J135" s="9"/>
      <c r="K135"/>
      <c r="L135"/>
    </row>
    <row r="136">
      <c r="A136" t="n">
        <v>2019</v>
      </c>
      <c r="B136" t="n">
        <v>220</v>
      </c>
      <c r="C136" t="s">
        <v>161</v>
      </c>
      <c r="D136" s="9" t="n">
        <v>76</v>
      </c>
      <c r="E136" t="n">
        <v>192</v>
      </c>
      <c r="F136" t="n">
        <v>137.6</v>
      </c>
      <c r="G136" s="9"/>
      <c r="H136"/>
      <c r="I136"/>
      <c r="J136" s="9"/>
      <c r="K136"/>
      <c r="L136"/>
    </row>
    <row r="137">
      <c r="A137" t="n">
        <v>2019</v>
      </c>
      <c r="B137" t="n">
        <v>221</v>
      </c>
      <c r="C137" t="s">
        <v>162</v>
      </c>
      <c r="D137" s="9" t="n">
        <v>174</v>
      </c>
      <c r="E137" t="n">
        <v>800</v>
      </c>
      <c r="F137" t="n">
        <v>592.7</v>
      </c>
      <c r="G137" s="9"/>
      <c r="H137"/>
      <c r="I137"/>
      <c r="J137" s="9"/>
      <c r="K137"/>
      <c r="L137"/>
    </row>
    <row r="138">
      <c r="A138" t="n">
        <v>2019</v>
      </c>
      <c r="B138" t="n">
        <v>223</v>
      </c>
      <c r="C138" t="s">
        <v>163</v>
      </c>
      <c r="D138" s="9" t="n">
        <v>355</v>
      </c>
      <c r="E138" t="n">
        <v>1703</v>
      </c>
      <c r="F138" t="n">
        <v>1251.2</v>
      </c>
      <c r="G138" s="9"/>
      <c r="H138" t="n">
        <v>4</v>
      </c>
      <c r="I138"/>
      <c r="J138" s="9"/>
      <c r="K138"/>
      <c r="L138"/>
    </row>
    <row r="139">
      <c r="A139" t="n">
        <v>2019</v>
      </c>
      <c r="B139" t="n">
        <v>224</v>
      </c>
      <c r="C139" t="s">
        <v>164</v>
      </c>
      <c r="D139" s="9" t="n">
        <v>222</v>
      </c>
      <c r="E139" t="n">
        <v>1403</v>
      </c>
      <c r="F139" t="n">
        <v>1137.9</v>
      </c>
      <c r="G139" s="9"/>
      <c r="H139"/>
      <c r="I139"/>
      <c r="J139" s="9"/>
      <c r="K139"/>
      <c r="L139"/>
    </row>
    <row r="140">
      <c r="A140" t="n">
        <v>2019</v>
      </c>
      <c r="B140" t="n">
        <v>225</v>
      </c>
      <c r="C140" t="s">
        <v>165</v>
      </c>
      <c r="D140" s="9" t="n">
        <v>166</v>
      </c>
      <c r="E140" t="n">
        <v>521</v>
      </c>
      <c r="F140" t="n">
        <v>333.3</v>
      </c>
      <c r="G140" s="9"/>
      <c r="H140"/>
      <c r="I140"/>
      <c r="J140" s="9"/>
      <c r="K140" t="n">
        <v>24</v>
      </c>
      <c r="L140" t="n">
        <v>20.4</v>
      </c>
    </row>
    <row r="141">
      <c r="A141" t="n">
        <v>2019</v>
      </c>
      <c r="B141" t="n">
        <v>226</v>
      </c>
      <c r="C141" t="s">
        <v>166</v>
      </c>
      <c r="D141" s="9" t="n">
        <v>57</v>
      </c>
      <c r="E141" t="n">
        <v>167</v>
      </c>
      <c r="F141" t="n">
        <v>114.8</v>
      </c>
      <c r="G141" s="9"/>
      <c r="H141"/>
      <c r="I141"/>
      <c r="J141" s="9"/>
      <c r="K141"/>
      <c r="L141"/>
    </row>
    <row r="142">
      <c r="A142" t="n">
        <v>2019</v>
      </c>
      <c r="B142" t="n">
        <v>227</v>
      </c>
      <c r="C142" t="s">
        <v>167</v>
      </c>
      <c r="D142" s="9" t="n">
        <v>436</v>
      </c>
      <c r="E142" t="n">
        <v>2678</v>
      </c>
      <c r="F142" t="n">
        <v>2074.1</v>
      </c>
      <c r="G142" s="9"/>
      <c r="H142"/>
      <c r="I142"/>
      <c r="J142" s="9"/>
      <c r="K142" t="n">
        <v>13</v>
      </c>
      <c r="L142" t="n">
        <v>11.9</v>
      </c>
    </row>
    <row r="143">
      <c r="A143" t="n">
        <v>2019</v>
      </c>
      <c r="B143" t="n">
        <v>228</v>
      </c>
      <c r="C143" t="s">
        <v>168</v>
      </c>
      <c r="D143" s="9" t="n">
        <v>338</v>
      </c>
      <c r="E143" t="n">
        <v>1654</v>
      </c>
      <c r="F143" t="n">
        <v>1160.6</v>
      </c>
      <c r="G143" s="9"/>
      <c r="H143"/>
      <c r="I143"/>
      <c r="J143" s="9"/>
      <c r="K143"/>
      <c r="L143"/>
    </row>
    <row r="144">
      <c r="A144" t="n">
        <v>2019</v>
      </c>
      <c r="B144" t="n">
        <v>230</v>
      </c>
      <c r="C144" t="s">
        <v>169</v>
      </c>
      <c r="D144" s="9" t="n">
        <v>8213</v>
      </c>
      <c r="E144" t="n">
        <v>74337</v>
      </c>
      <c r="F144" t="n">
        <v>56387</v>
      </c>
      <c r="G144" s="9" t="n">
        <v>33</v>
      </c>
      <c r="H144" t="n">
        <v>83</v>
      </c>
      <c r="I144" t="n">
        <v>61.5</v>
      </c>
      <c r="J144" s="9" t="n">
        <v>30</v>
      </c>
      <c r="K144" t="n">
        <v>73</v>
      </c>
      <c r="L144" t="n">
        <v>55.5</v>
      </c>
    </row>
    <row r="145">
      <c r="A145" t="n">
        <v>2019</v>
      </c>
      <c r="B145" t="n">
        <v>231</v>
      </c>
      <c r="C145" t="s">
        <v>170</v>
      </c>
      <c r="D145" s="9" t="n">
        <v>331</v>
      </c>
      <c r="E145" t="n">
        <v>1436</v>
      </c>
      <c r="F145" t="n">
        <v>1038</v>
      </c>
      <c r="G145" s="9"/>
      <c r="H145"/>
      <c r="I145"/>
      <c r="J145" s="9"/>
      <c r="K145"/>
      <c r="L145"/>
    </row>
    <row r="146">
      <c r="A146" t="n">
        <v>2019</v>
      </c>
      <c r="B146" t="n">
        <v>241</v>
      </c>
      <c r="C146" t="s">
        <v>171</v>
      </c>
      <c r="D146" s="9" t="n">
        <v>95</v>
      </c>
      <c r="E146" t="n">
        <v>375</v>
      </c>
      <c r="F146" t="n">
        <v>272.5</v>
      </c>
      <c r="G146" s="9"/>
      <c r="H146"/>
      <c r="I146"/>
      <c r="J146" s="9"/>
      <c r="K146"/>
      <c r="L146"/>
    </row>
    <row r="147">
      <c r="A147" t="n">
        <v>2019</v>
      </c>
      <c r="B147" t="n">
        <v>242</v>
      </c>
      <c r="C147" t="s">
        <v>172</v>
      </c>
      <c r="D147" s="9" t="n">
        <v>433</v>
      </c>
      <c r="E147" t="n">
        <v>2668</v>
      </c>
      <c r="F147" t="n">
        <v>2104.3</v>
      </c>
      <c r="G147" s="9"/>
      <c r="H147"/>
      <c r="I147"/>
      <c r="J147" s="9" t="n">
        <v>5</v>
      </c>
      <c r="K147" t="n">
        <v>13</v>
      </c>
      <c r="L147" t="n">
        <v>9.5</v>
      </c>
    </row>
    <row r="148">
      <c r="A148" t="n">
        <v>2019</v>
      </c>
      <c r="B148" t="n">
        <v>243</v>
      </c>
      <c r="C148" t="s">
        <v>173</v>
      </c>
      <c r="D148" s="9" t="n">
        <v>1779</v>
      </c>
      <c r="E148" t="n">
        <v>19114</v>
      </c>
      <c r="F148" t="n">
        <v>15205.7</v>
      </c>
      <c r="G148" s="9" t="n">
        <v>6</v>
      </c>
      <c r="H148" t="n">
        <v>122</v>
      </c>
      <c r="I148" t="n">
        <v>104.3</v>
      </c>
      <c r="J148" s="9" t="n">
        <v>13</v>
      </c>
      <c r="K148" t="n">
        <v>59</v>
      </c>
      <c r="L148" t="n">
        <v>48.3</v>
      </c>
    </row>
    <row r="149">
      <c r="A149" t="n">
        <v>2019</v>
      </c>
      <c r="B149" t="n">
        <v>244</v>
      </c>
      <c r="C149" t="s">
        <v>174</v>
      </c>
      <c r="D149" s="9" t="n">
        <v>316</v>
      </c>
      <c r="E149" t="n">
        <v>2175</v>
      </c>
      <c r="F149" t="n">
        <v>1673.6</v>
      </c>
      <c r="G149" s="9" t="n">
        <v>3</v>
      </c>
      <c r="H149" t="n">
        <v>12</v>
      </c>
      <c r="I149" t="n">
        <v>9.6</v>
      </c>
      <c r="J149" s="9"/>
      <c r="K149"/>
      <c r="L149"/>
    </row>
    <row r="150">
      <c r="A150" t="n">
        <v>2019</v>
      </c>
      <c r="B150" t="n">
        <v>245</v>
      </c>
      <c r="C150" t="s">
        <v>175</v>
      </c>
      <c r="D150" s="9" t="n">
        <v>308</v>
      </c>
      <c r="E150" t="n">
        <v>1189</v>
      </c>
      <c r="F150" t="n">
        <v>842.3</v>
      </c>
      <c r="G150" s="9"/>
      <c r="H150"/>
      <c r="I150"/>
      <c r="J150" s="9"/>
      <c r="K150"/>
      <c r="L150"/>
    </row>
    <row r="151">
      <c r="A151" t="n">
        <v>2019</v>
      </c>
      <c r="B151" t="n">
        <v>246</v>
      </c>
      <c r="C151" t="s">
        <v>176</v>
      </c>
      <c r="D151" s="9" t="n">
        <v>116</v>
      </c>
      <c r="E151" t="n">
        <v>256</v>
      </c>
      <c r="F151" t="n">
        <v>171.2</v>
      </c>
      <c r="G151" s="9"/>
      <c r="H151"/>
      <c r="I151"/>
      <c r="J151" s="9"/>
      <c r="K151"/>
      <c r="L151"/>
    </row>
    <row r="152">
      <c r="A152" t="n">
        <v>2019</v>
      </c>
      <c r="B152" t="n">
        <v>247</v>
      </c>
      <c r="C152" t="s">
        <v>177</v>
      </c>
      <c r="D152" s="9" t="n">
        <v>1418</v>
      </c>
      <c r="E152" t="n">
        <v>19754</v>
      </c>
      <c r="F152" t="n">
        <v>15656.5</v>
      </c>
      <c r="G152" s="9" t="n">
        <v>8</v>
      </c>
      <c r="H152" t="n">
        <v>93</v>
      </c>
      <c r="I152" t="n">
        <v>66</v>
      </c>
      <c r="J152" s="9" t="n">
        <v>13</v>
      </c>
      <c r="K152" t="n">
        <v>111</v>
      </c>
      <c r="L152" t="n">
        <v>97.7</v>
      </c>
    </row>
    <row r="153">
      <c r="A153" t="n">
        <v>2019</v>
      </c>
      <c r="B153" t="n">
        <v>248</v>
      </c>
      <c r="C153" t="s">
        <v>178</v>
      </c>
      <c r="D153" s="9" t="n">
        <v>281</v>
      </c>
      <c r="E153" t="n">
        <v>1078</v>
      </c>
      <c r="F153" t="n">
        <v>780.9</v>
      </c>
      <c r="G153" s="9"/>
      <c r="H153"/>
      <c r="I153"/>
      <c r="J153" s="9"/>
      <c r="K153" t="n">
        <v>9</v>
      </c>
      <c r="L153" t="n">
        <v>6.6</v>
      </c>
    </row>
    <row r="154">
      <c r="A154" t="n">
        <v>2019</v>
      </c>
      <c r="B154" t="n">
        <v>249</v>
      </c>
      <c r="C154" t="s">
        <v>179</v>
      </c>
      <c r="D154" s="9" t="n">
        <v>277</v>
      </c>
      <c r="E154" t="n">
        <v>1039</v>
      </c>
      <c r="F154" t="n">
        <v>768.7</v>
      </c>
      <c r="G154" s="9"/>
      <c r="H154"/>
      <c r="I154"/>
      <c r="J154" s="9"/>
      <c r="K154"/>
      <c r="L154"/>
    </row>
    <row r="155">
      <c r="A155" t="n">
        <v>2019</v>
      </c>
      <c r="B155" t="n">
        <v>250</v>
      </c>
      <c r="C155" t="s">
        <v>180</v>
      </c>
      <c r="D155" s="9" t="n">
        <v>662</v>
      </c>
      <c r="E155" t="n">
        <v>7322</v>
      </c>
      <c r="F155" t="n">
        <v>5720.3</v>
      </c>
      <c r="G155" s="9" t="n">
        <v>4</v>
      </c>
      <c r="H155" t="n">
        <v>10</v>
      </c>
      <c r="I155" t="n">
        <v>8.1</v>
      </c>
      <c r="J155" s="9" t="n">
        <v>6</v>
      </c>
      <c r="K155" t="n">
        <v>17</v>
      </c>
      <c r="L155" t="n">
        <v>13.4</v>
      </c>
    </row>
    <row r="156">
      <c r="A156" t="n">
        <v>2019</v>
      </c>
      <c r="B156" t="n">
        <v>251</v>
      </c>
      <c r="C156" t="s">
        <v>181</v>
      </c>
      <c r="D156" s="9" t="n">
        <v>266</v>
      </c>
      <c r="E156" t="n">
        <v>2243</v>
      </c>
      <c r="F156" t="n">
        <v>1544.5</v>
      </c>
      <c r="G156" s="9"/>
      <c r="H156"/>
      <c r="I156"/>
      <c r="J156" s="9"/>
      <c r="K156"/>
      <c r="L156"/>
    </row>
    <row r="157">
      <c r="A157" t="n">
        <v>2019</v>
      </c>
      <c r="B157" t="n">
        <v>261</v>
      </c>
      <c r="C157" t="s">
        <v>182</v>
      </c>
      <c r="D157" s="9" t="n">
        <v>45986</v>
      </c>
      <c r="E157" t="n">
        <v>499346</v>
      </c>
      <c r="F157" t="n">
        <v>382731.2</v>
      </c>
      <c r="G157" s="9" t="n">
        <v>195</v>
      </c>
      <c r="H157" t="n">
        <v>918</v>
      </c>
      <c r="I157" t="n">
        <v>741.9</v>
      </c>
      <c r="J157" s="9" t="n">
        <v>213</v>
      </c>
      <c r="K157" t="n">
        <v>718</v>
      </c>
      <c r="L157" t="n">
        <v>548.2</v>
      </c>
    </row>
    <row r="158">
      <c r="A158" t="n">
        <v>2019</v>
      </c>
      <c r="B158" t="n">
        <v>291</v>
      </c>
      <c r="C158" t="s">
        <v>183</v>
      </c>
      <c r="D158" s="9" t="n">
        <v>301</v>
      </c>
      <c r="E158" t="n">
        <v>1893</v>
      </c>
      <c r="F158" t="n">
        <v>1418.2</v>
      </c>
      <c r="G158" s="9"/>
      <c r="H158"/>
      <c r="I158"/>
      <c r="J158" s="9" t="n">
        <v>4</v>
      </c>
      <c r="K158" t="n">
        <v>8</v>
      </c>
      <c r="L158" t="n">
        <v>6.1</v>
      </c>
    </row>
    <row r="159">
      <c r="A159" t="n">
        <v>2019</v>
      </c>
      <c r="B159" t="n">
        <v>292</v>
      </c>
      <c r="C159" t="s">
        <v>184</v>
      </c>
      <c r="D159" s="9" t="n">
        <v>270</v>
      </c>
      <c r="E159" t="n">
        <v>1242</v>
      </c>
      <c r="F159" t="n">
        <v>921.4</v>
      </c>
      <c r="G159" s="9"/>
      <c r="H159"/>
      <c r="I159"/>
      <c r="J159" s="9"/>
      <c r="K159" t="n">
        <v>12</v>
      </c>
      <c r="L159" t="n">
        <v>10.4</v>
      </c>
    </row>
    <row r="160">
      <c r="A160" t="n">
        <v>2019</v>
      </c>
      <c r="B160" t="n">
        <v>293</v>
      </c>
      <c r="C160" t="s">
        <v>185</v>
      </c>
      <c r="D160" s="9" t="n">
        <v>1902</v>
      </c>
      <c r="E160" t="n">
        <v>9850</v>
      </c>
      <c r="F160" t="n">
        <v>7276.8</v>
      </c>
      <c r="G160" s="9" t="n">
        <v>6</v>
      </c>
      <c r="H160" t="n">
        <v>6</v>
      </c>
      <c r="I160" t="n">
        <v>4</v>
      </c>
      <c r="J160" s="9" t="n">
        <v>15</v>
      </c>
      <c r="K160" t="n">
        <v>46</v>
      </c>
      <c r="L160" t="n">
        <v>37.5</v>
      </c>
    </row>
    <row r="161">
      <c r="A161" t="n">
        <v>2019</v>
      </c>
      <c r="B161" t="n">
        <v>294</v>
      </c>
      <c r="C161" t="s">
        <v>186</v>
      </c>
      <c r="D161" s="9" t="n">
        <v>351</v>
      </c>
      <c r="E161" t="n">
        <v>1663</v>
      </c>
      <c r="F161" t="n">
        <v>1226.8</v>
      </c>
      <c r="G161" s="9"/>
      <c r="H161" t="n">
        <v>22</v>
      </c>
      <c r="I161" t="n">
        <v>20.5</v>
      </c>
      <c r="J161" s="9"/>
      <c r="K161"/>
      <c r="L161"/>
    </row>
    <row r="162">
      <c r="A162" t="n">
        <v>2019</v>
      </c>
      <c r="B162" t="n">
        <v>295</v>
      </c>
      <c r="C162" t="s">
        <v>187</v>
      </c>
      <c r="D162" s="9" t="n">
        <v>1436</v>
      </c>
      <c r="E162" t="n">
        <v>10548</v>
      </c>
      <c r="F162" t="n">
        <v>8196.2</v>
      </c>
      <c r="G162" s="9" t="n">
        <v>8</v>
      </c>
      <c r="H162" t="n">
        <v>18</v>
      </c>
      <c r="I162" t="n">
        <v>13.9</v>
      </c>
      <c r="J162" s="9" t="n">
        <v>7</v>
      </c>
      <c r="K162" t="n">
        <v>31</v>
      </c>
      <c r="L162" t="n">
        <v>22.8</v>
      </c>
    </row>
    <row r="163">
      <c r="A163" t="n">
        <v>2019</v>
      </c>
      <c r="B163" t="n">
        <v>296</v>
      </c>
      <c r="C163" t="s">
        <v>188</v>
      </c>
      <c r="D163" s="9" t="n">
        <v>1074</v>
      </c>
      <c r="E163" t="n">
        <v>7148</v>
      </c>
      <c r="F163" t="n">
        <v>5204.3</v>
      </c>
      <c r="G163" s="9"/>
      <c r="H163"/>
      <c r="I163"/>
      <c r="J163" s="9" t="n">
        <v>3</v>
      </c>
      <c r="K163" t="n">
        <v>10</v>
      </c>
      <c r="L163" t="n">
        <v>9</v>
      </c>
    </row>
    <row r="164">
      <c r="A164" t="n">
        <v>2019</v>
      </c>
      <c r="B164" t="n">
        <v>297</v>
      </c>
      <c r="C164" t="s">
        <v>189</v>
      </c>
      <c r="D164" s="9" t="n">
        <v>399</v>
      </c>
      <c r="E164" t="n">
        <v>1942</v>
      </c>
      <c r="F164" t="n">
        <v>1411.5</v>
      </c>
      <c r="G164" s="9"/>
      <c r="H164"/>
      <c r="I164"/>
      <c r="J164" s="9"/>
      <c r="K164"/>
      <c r="L164"/>
    </row>
    <row r="165">
      <c r="A165" t="n">
        <v>2019</v>
      </c>
      <c r="B165" t="n">
        <v>298</v>
      </c>
      <c r="C165" t="s">
        <v>190</v>
      </c>
      <c r="D165" s="9" t="n">
        <v>390</v>
      </c>
      <c r="E165" t="n">
        <v>1632</v>
      </c>
      <c r="F165" t="n">
        <v>1119.6</v>
      </c>
      <c r="G165" s="9"/>
      <c r="H165"/>
      <c r="I165"/>
      <c r="J165" s="9"/>
      <c r="K165"/>
      <c r="L165"/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4.71" hidden="0" customWidth="1"/>
    <col min="3" max="3" width="2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195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2018</v>
      </c>
      <c r="B6" t="n">
        <v>1</v>
      </c>
      <c r="C6" t="s">
        <v>31</v>
      </c>
      <c r="D6" s="9" t="n">
        <v>141</v>
      </c>
      <c r="E6" t="n">
        <v>442</v>
      </c>
      <c r="F6" t="n">
        <v>283.5</v>
      </c>
      <c r="G6" s="9"/>
      <c r="H6"/>
      <c r="I6"/>
      <c r="J6" s="9"/>
      <c r="K6"/>
      <c r="L6"/>
    </row>
    <row r="7">
      <c r="A7" t="n">
        <v>2018</v>
      </c>
      <c r="B7" t="n">
        <v>2</v>
      </c>
      <c r="C7" t="s">
        <v>32</v>
      </c>
      <c r="D7" s="9" t="n">
        <v>992</v>
      </c>
      <c r="E7" t="n">
        <v>6758</v>
      </c>
      <c r="F7" t="n">
        <v>5084.1</v>
      </c>
      <c r="G7" s="9" t="n">
        <v>4</v>
      </c>
      <c r="H7" t="n">
        <v>5</v>
      </c>
      <c r="I7" t="n">
        <v>4.2</v>
      </c>
      <c r="J7" s="9" t="n">
        <v>7</v>
      </c>
      <c r="K7" t="n">
        <v>19</v>
      </c>
      <c r="L7" t="n">
        <v>14.3</v>
      </c>
    </row>
    <row r="8">
      <c r="A8" t="n">
        <v>2018</v>
      </c>
      <c r="B8" t="n">
        <v>3</v>
      </c>
      <c r="C8" t="s">
        <v>33</v>
      </c>
      <c r="D8" s="9" t="n">
        <v>281</v>
      </c>
      <c r="E8" t="n">
        <v>1015</v>
      </c>
      <c r="F8" t="n">
        <v>669.2</v>
      </c>
      <c r="G8" s="9"/>
      <c r="H8"/>
      <c r="I8"/>
      <c r="J8" s="9"/>
      <c r="K8" t="n">
        <v>10</v>
      </c>
      <c r="L8" t="n">
        <v>5.9</v>
      </c>
    </row>
    <row r="9">
      <c r="A9" t="n">
        <v>2018</v>
      </c>
      <c r="B9" t="n">
        <v>4</v>
      </c>
      <c r="C9" t="s">
        <v>34</v>
      </c>
      <c r="D9" s="9" t="n">
        <v>271</v>
      </c>
      <c r="E9" t="n">
        <v>1016</v>
      </c>
      <c r="F9" t="n">
        <v>729.5</v>
      </c>
      <c r="G9" s="9"/>
      <c r="H9"/>
      <c r="I9"/>
      <c r="J9" s="9" t="n">
        <v>3</v>
      </c>
      <c r="K9" t="n">
        <v>89</v>
      </c>
      <c r="L9" t="n">
        <v>29.8</v>
      </c>
    </row>
    <row r="10">
      <c r="A10" t="n">
        <v>2018</v>
      </c>
      <c r="B10" t="n">
        <v>5</v>
      </c>
      <c r="C10" t="s">
        <v>35</v>
      </c>
      <c r="D10" s="9" t="n">
        <v>201</v>
      </c>
      <c r="E10" t="n">
        <v>1459</v>
      </c>
      <c r="F10" t="n">
        <v>1186.9</v>
      </c>
      <c r="G10" s="9" t="n">
        <v>4</v>
      </c>
      <c r="H10" t="n">
        <v>4</v>
      </c>
      <c r="I10"/>
      <c r="J10" s="9"/>
      <c r="K10"/>
      <c r="L10"/>
    </row>
    <row r="11">
      <c r="A11" t="n">
        <v>2018</v>
      </c>
      <c r="B11" t="n">
        <v>6</v>
      </c>
      <c r="C11" t="s">
        <v>36</v>
      </c>
      <c r="D11" s="9" t="n">
        <v>101</v>
      </c>
      <c r="E11" t="n">
        <v>319</v>
      </c>
      <c r="F11" t="n">
        <v>219.3</v>
      </c>
      <c r="G11" s="9" t="n">
        <v>3</v>
      </c>
      <c r="H11"/>
      <c r="I11"/>
      <c r="J11" s="9"/>
      <c r="K11"/>
      <c r="L11"/>
    </row>
    <row r="12">
      <c r="A12" t="n">
        <v>2018</v>
      </c>
      <c r="B12" t="n">
        <v>7</v>
      </c>
      <c r="C12" t="s">
        <v>37</v>
      </c>
      <c r="D12" s="9" t="n">
        <v>134</v>
      </c>
      <c r="E12" t="n">
        <v>568</v>
      </c>
      <c r="F12" t="n">
        <v>406.1</v>
      </c>
      <c r="G12" s="9" t="n">
        <v>4</v>
      </c>
      <c r="H12" t="n">
        <v>4</v>
      </c>
      <c r="I12"/>
      <c r="J12" s="9"/>
      <c r="K12"/>
      <c r="L12"/>
    </row>
    <row r="13">
      <c r="A13" t="n">
        <v>2018</v>
      </c>
      <c r="B13" t="n">
        <v>8</v>
      </c>
      <c r="C13" t="s">
        <v>38</v>
      </c>
      <c r="D13" s="9" t="n">
        <v>67</v>
      </c>
      <c r="E13" t="n">
        <v>175</v>
      </c>
      <c r="F13" t="n">
        <v>112.9</v>
      </c>
      <c r="G13" s="9"/>
      <c r="H13"/>
      <c r="I13"/>
      <c r="J13" s="9"/>
      <c r="K13"/>
      <c r="L13"/>
    </row>
    <row r="14">
      <c r="A14" t="n">
        <v>2018</v>
      </c>
      <c r="B14" t="n">
        <v>9</v>
      </c>
      <c r="C14" t="s">
        <v>39</v>
      </c>
      <c r="D14" s="9" t="n">
        <v>320</v>
      </c>
      <c r="E14" t="n">
        <v>1680</v>
      </c>
      <c r="F14" t="n">
        <v>1242.2</v>
      </c>
      <c r="G14" s="9" t="n">
        <v>6</v>
      </c>
      <c r="H14" t="n">
        <v>9</v>
      </c>
      <c r="I14" t="n">
        <v>5.7</v>
      </c>
      <c r="J14" s="9"/>
      <c r="K14"/>
      <c r="L14"/>
    </row>
    <row r="15">
      <c r="A15" t="n">
        <v>2018</v>
      </c>
      <c r="B15" t="n">
        <v>10</v>
      </c>
      <c r="C15" t="s">
        <v>40</v>
      </c>
      <c r="D15" s="9" t="n">
        <v>311</v>
      </c>
      <c r="E15" t="n">
        <v>1312</v>
      </c>
      <c r="F15" t="n">
        <v>922.9</v>
      </c>
      <c r="G15" s="9" t="n">
        <v>4</v>
      </c>
      <c r="H15" t="n">
        <v>7</v>
      </c>
      <c r="I15" t="n">
        <v>4.9</v>
      </c>
      <c r="J15" s="9"/>
      <c r="K15"/>
      <c r="L15"/>
    </row>
    <row r="16">
      <c r="A16" t="n">
        <v>2018</v>
      </c>
      <c r="B16" t="n">
        <v>11</v>
      </c>
      <c r="C16" t="s">
        <v>41</v>
      </c>
      <c r="D16" s="9" t="n">
        <v>175</v>
      </c>
      <c r="E16" t="n">
        <v>682</v>
      </c>
      <c r="F16" t="n">
        <v>480.8</v>
      </c>
      <c r="G16" s="9"/>
      <c r="H16"/>
      <c r="I16"/>
      <c r="J16" s="9"/>
      <c r="K16"/>
      <c r="L16"/>
    </row>
    <row r="17">
      <c r="A17" t="n">
        <v>2018</v>
      </c>
      <c r="B17" t="n">
        <v>12</v>
      </c>
      <c r="C17" t="s">
        <v>42</v>
      </c>
      <c r="D17" s="9" t="n">
        <v>87</v>
      </c>
      <c r="E17" t="n">
        <v>250</v>
      </c>
      <c r="F17" t="n">
        <v>173.9</v>
      </c>
      <c r="G17" s="9"/>
      <c r="H17"/>
      <c r="I17"/>
      <c r="J17" s="9"/>
      <c r="K17"/>
      <c r="L17"/>
    </row>
    <row r="18">
      <c r="A18" t="n">
        <v>2018</v>
      </c>
      <c r="B18" t="n">
        <v>13</v>
      </c>
      <c r="C18" t="s">
        <v>43</v>
      </c>
      <c r="D18" s="9" t="n">
        <v>188</v>
      </c>
      <c r="E18" t="n">
        <v>774</v>
      </c>
      <c r="F18" t="n">
        <v>562.6</v>
      </c>
      <c r="G18" s="9"/>
      <c r="H18" t="n">
        <v>4</v>
      </c>
      <c r="I18"/>
      <c r="J18" s="9" t="n">
        <v>3</v>
      </c>
      <c r="K18" t="n">
        <v>4</v>
      </c>
      <c r="L18"/>
    </row>
    <row r="19">
      <c r="A19" t="n">
        <v>2018</v>
      </c>
      <c r="B19" t="n">
        <v>14</v>
      </c>
      <c r="C19" t="s">
        <v>44</v>
      </c>
      <c r="D19" s="9" t="n">
        <v>292</v>
      </c>
      <c r="E19" t="n">
        <v>1284</v>
      </c>
      <c r="F19" t="n">
        <v>1001.4</v>
      </c>
      <c r="G19" s="9"/>
      <c r="H19"/>
      <c r="I19"/>
      <c r="J19" s="9"/>
      <c r="K19"/>
      <c r="L19"/>
    </row>
    <row r="20">
      <c r="A20" t="n">
        <v>2018</v>
      </c>
      <c r="B20" t="n">
        <v>22</v>
      </c>
      <c r="C20" t="s">
        <v>45</v>
      </c>
      <c r="D20" s="9" t="n">
        <v>68</v>
      </c>
      <c r="E20" t="n">
        <v>248</v>
      </c>
      <c r="F20" t="n">
        <v>176.5</v>
      </c>
      <c r="G20" s="9"/>
      <c r="H20"/>
      <c r="I20"/>
      <c r="J20" s="9"/>
      <c r="K20"/>
      <c r="L20"/>
    </row>
    <row r="21">
      <c r="A21" t="n">
        <v>2018</v>
      </c>
      <c r="B21" t="n">
        <v>23</v>
      </c>
      <c r="C21" t="s">
        <v>46</v>
      </c>
      <c r="D21" s="9" t="n">
        <v>47</v>
      </c>
      <c r="E21" t="n">
        <v>137</v>
      </c>
      <c r="F21" t="n">
        <v>88.5</v>
      </c>
      <c r="G21" s="9"/>
      <c r="H21"/>
      <c r="I21"/>
      <c r="J21" s="9"/>
      <c r="K21"/>
      <c r="L21"/>
    </row>
    <row r="22">
      <c r="A22" t="n">
        <v>2018</v>
      </c>
      <c r="B22" t="n">
        <v>24</v>
      </c>
      <c r="C22" t="s">
        <v>47</v>
      </c>
      <c r="D22" s="9" t="n">
        <v>74</v>
      </c>
      <c r="E22" t="n">
        <v>200</v>
      </c>
      <c r="F22" t="n">
        <v>135.1</v>
      </c>
      <c r="G22" s="9"/>
      <c r="H22"/>
      <c r="I22"/>
      <c r="J22" s="9"/>
      <c r="K22"/>
      <c r="L22"/>
    </row>
    <row r="23">
      <c r="A23" t="n">
        <v>2018</v>
      </c>
      <c r="B23" t="n">
        <v>25</v>
      </c>
      <c r="C23" t="s">
        <v>48</v>
      </c>
      <c r="D23" s="9" t="n">
        <v>104</v>
      </c>
      <c r="E23" t="n">
        <v>402</v>
      </c>
      <c r="F23" t="n">
        <v>279.1</v>
      </c>
      <c r="G23" s="9"/>
      <c r="H23"/>
      <c r="I23"/>
      <c r="J23" s="9" t="n">
        <v>5</v>
      </c>
      <c r="K23" t="n">
        <v>11</v>
      </c>
      <c r="L23" t="n">
        <v>8</v>
      </c>
    </row>
    <row r="24">
      <c r="A24" t="n">
        <v>2018</v>
      </c>
      <c r="B24" t="n">
        <v>26</v>
      </c>
      <c r="C24" t="s">
        <v>49</v>
      </c>
      <c r="D24" s="9" t="n">
        <v>51</v>
      </c>
      <c r="E24" t="n">
        <v>129</v>
      </c>
      <c r="F24" t="n">
        <v>84.2</v>
      </c>
      <c r="G24" s="9"/>
      <c r="H24"/>
      <c r="I24"/>
      <c r="J24" s="9"/>
      <c r="K24"/>
      <c r="L24"/>
    </row>
    <row r="25">
      <c r="A25" t="n">
        <v>2018</v>
      </c>
      <c r="B25" t="n">
        <v>27</v>
      </c>
      <c r="C25" t="s">
        <v>50</v>
      </c>
      <c r="D25" s="9" t="n">
        <v>195</v>
      </c>
      <c r="E25" t="n">
        <v>1165</v>
      </c>
      <c r="F25" t="n">
        <v>878.8</v>
      </c>
      <c r="G25" s="9" t="n">
        <v>4</v>
      </c>
      <c r="H25" t="n">
        <v>4</v>
      </c>
      <c r="I25"/>
      <c r="J25" s="9"/>
      <c r="K25"/>
      <c r="L25"/>
    </row>
    <row r="26">
      <c r="A26" t="n">
        <v>2018</v>
      </c>
      <c r="B26" t="n">
        <v>28</v>
      </c>
      <c r="C26" t="s">
        <v>51</v>
      </c>
      <c r="D26" s="9" t="n">
        <v>138</v>
      </c>
      <c r="E26" t="n">
        <v>808</v>
      </c>
      <c r="F26" t="n">
        <v>538.7</v>
      </c>
      <c r="G26" s="9"/>
      <c r="H26"/>
      <c r="I26"/>
      <c r="J26" s="9"/>
      <c r="K26"/>
      <c r="L26"/>
    </row>
    <row r="27">
      <c r="A27" t="n">
        <v>2018</v>
      </c>
      <c r="B27" t="n">
        <v>29</v>
      </c>
      <c r="C27" t="s">
        <v>52</v>
      </c>
      <c r="D27" s="9" t="n">
        <v>103</v>
      </c>
      <c r="E27" t="n">
        <v>438</v>
      </c>
      <c r="F27" t="n">
        <v>295.9</v>
      </c>
      <c r="G27" s="9"/>
      <c r="H27" t="n">
        <v>4</v>
      </c>
      <c r="I27"/>
      <c r="J27" s="9"/>
      <c r="K27"/>
      <c r="L27"/>
    </row>
    <row r="28">
      <c r="A28" t="n">
        <v>2018</v>
      </c>
      <c r="B28" t="n">
        <v>31</v>
      </c>
      <c r="C28" t="s">
        <v>53</v>
      </c>
      <c r="D28" s="9" t="n">
        <v>112</v>
      </c>
      <c r="E28" t="n">
        <v>630</v>
      </c>
      <c r="F28" t="n">
        <v>466.8</v>
      </c>
      <c r="G28" s="9"/>
      <c r="H28"/>
      <c r="I28"/>
      <c r="J28" s="9"/>
      <c r="K28"/>
      <c r="L28"/>
    </row>
    <row r="29">
      <c r="A29" t="n">
        <v>2018</v>
      </c>
      <c r="B29" t="n">
        <v>33</v>
      </c>
      <c r="C29" t="s">
        <v>54</v>
      </c>
      <c r="D29" s="9" t="n">
        <v>189</v>
      </c>
      <c r="E29" t="n">
        <v>1083</v>
      </c>
      <c r="F29" t="n">
        <v>866.1</v>
      </c>
      <c r="G29" s="9"/>
      <c r="H29"/>
      <c r="I29"/>
      <c r="J29" s="9"/>
      <c r="K29" t="n">
        <v>6</v>
      </c>
      <c r="L29" t="n">
        <v>5.7</v>
      </c>
    </row>
    <row r="30">
      <c r="A30" t="n">
        <v>2018</v>
      </c>
      <c r="B30" t="n">
        <v>34</v>
      </c>
      <c r="C30" t="s">
        <v>55</v>
      </c>
      <c r="D30" s="9" t="n">
        <v>106</v>
      </c>
      <c r="E30" t="n">
        <v>525</v>
      </c>
      <c r="F30" t="n">
        <v>377.6</v>
      </c>
      <c r="G30" s="9"/>
      <c r="H30"/>
      <c r="I30"/>
      <c r="J30" s="9"/>
      <c r="K30"/>
      <c r="L30"/>
    </row>
    <row r="31">
      <c r="A31" t="n">
        <v>2018</v>
      </c>
      <c r="B31" t="n">
        <v>35</v>
      </c>
      <c r="C31" t="s">
        <v>56</v>
      </c>
      <c r="D31" s="9" t="n">
        <v>205</v>
      </c>
      <c r="E31" t="n">
        <v>1163</v>
      </c>
      <c r="F31" t="n">
        <v>807.8</v>
      </c>
      <c r="G31" s="9"/>
      <c r="H31"/>
      <c r="I31"/>
      <c r="J31" s="9"/>
      <c r="K31"/>
      <c r="L31"/>
    </row>
    <row r="32">
      <c r="A32" t="n">
        <v>2018</v>
      </c>
      <c r="B32" t="n">
        <v>37</v>
      </c>
      <c r="C32" t="s">
        <v>57</v>
      </c>
      <c r="D32" s="9" t="n">
        <v>106</v>
      </c>
      <c r="E32" t="n">
        <v>426</v>
      </c>
      <c r="F32" t="n">
        <v>307.8</v>
      </c>
      <c r="G32" s="9"/>
      <c r="H32"/>
      <c r="I32"/>
      <c r="J32" s="9"/>
      <c r="K32"/>
      <c r="L32"/>
    </row>
    <row r="33">
      <c r="A33" t="n">
        <v>2018</v>
      </c>
      <c r="B33" t="n">
        <v>38</v>
      </c>
      <c r="C33" t="s">
        <v>58</v>
      </c>
      <c r="D33" s="9" t="n">
        <v>94</v>
      </c>
      <c r="E33" t="n">
        <v>730</v>
      </c>
      <c r="F33" t="n">
        <v>521.6</v>
      </c>
      <c r="G33" s="9"/>
      <c r="H33"/>
      <c r="I33"/>
      <c r="J33" s="9"/>
      <c r="K33"/>
      <c r="L33"/>
    </row>
    <row r="34">
      <c r="A34" t="n">
        <v>2018</v>
      </c>
      <c r="B34" t="n">
        <v>39</v>
      </c>
      <c r="C34" t="s">
        <v>59</v>
      </c>
      <c r="D34" s="9" t="n">
        <v>70</v>
      </c>
      <c r="E34" t="n">
        <v>256</v>
      </c>
      <c r="F34" t="n">
        <v>181.1</v>
      </c>
      <c r="G34" s="9"/>
      <c r="H34"/>
      <c r="I34"/>
      <c r="J34" s="9"/>
      <c r="K34"/>
      <c r="L34"/>
    </row>
    <row r="35">
      <c r="A35" t="n">
        <v>2018</v>
      </c>
      <c r="B35" t="n">
        <v>40</v>
      </c>
      <c r="C35" t="s">
        <v>60</v>
      </c>
      <c r="D35" s="9" t="n">
        <v>94</v>
      </c>
      <c r="E35" t="n">
        <v>309</v>
      </c>
      <c r="F35" t="n">
        <v>208</v>
      </c>
      <c r="G35" s="9"/>
      <c r="H35"/>
      <c r="I35"/>
      <c r="J35" s="9"/>
      <c r="K35"/>
      <c r="L35"/>
    </row>
    <row r="36">
      <c r="A36" t="n">
        <v>2018</v>
      </c>
      <c r="B36" t="n">
        <v>41</v>
      </c>
      <c r="C36" t="s">
        <v>61</v>
      </c>
      <c r="D36" s="9" t="n">
        <v>37</v>
      </c>
      <c r="E36" t="n">
        <v>119</v>
      </c>
      <c r="F36" t="n">
        <v>72.9</v>
      </c>
      <c r="G36" s="9"/>
      <c r="H36"/>
      <c r="I36"/>
      <c r="J36" s="9"/>
      <c r="K36"/>
      <c r="L36"/>
    </row>
    <row r="37">
      <c r="A37" t="n">
        <v>2018</v>
      </c>
      <c r="B37" t="n">
        <v>43</v>
      </c>
      <c r="C37" t="s">
        <v>62</v>
      </c>
      <c r="D37" s="9" t="n">
        <v>31</v>
      </c>
      <c r="E37" t="n">
        <v>103</v>
      </c>
      <c r="F37" t="n">
        <v>59.6</v>
      </c>
      <c r="G37" s="9"/>
      <c r="H37"/>
      <c r="I37"/>
      <c r="J37" s="9"/>
      <c r="K37"/>
      <c r="L37"/>
    </row>
    <row r="38">
      <c r="A38" t="n">
        <v>2018</v>
      </c>
      <c r="B38" t="n">
        <v>51</v>
      </c>
      <c r="C38" t="s">
        <v>63</v>
      </c>
      <c r="D38" s="9" t="n">
        <v>271</v>
      </c>
      <c r="E38" t="n">
        <v>1848</v>
      </c>
      <c r="F38" t="n">
        <v>1496.5</v>
      </c>
      <c r="G38" s="9"/>
      <c r="H38"/>
      <c r="I38"/>
      <c r="J38" s="9"/>
      <c r="K38"/>
      <c r="L38"/>
    </row>
    <row r="39">
      <c r="A39" t="n">
        <v>2018</v>
      </c>
      <c r="B39" t="n">
        <v>52</v>
      </c>
      <c r="C39" t="s">
        <v>64</v>
      </c>
      <c r="D39" s="9" t="n">
        <v>647</v>
      </c>
      <c r="E39" t="n">
        <v>4600</v>
      </c>
      <c r="F39" t="n">
        <v>3690</v>
      </c>
      <c r="G39" s="9"/>
      <c r="H39" t="n">
        <v>6</v>
      </c>
      <c r="I39" t="n">
        <v>5.5</v>
      </c>
      <c r="J39" s="9" t="n">
        <v>3</v>
      </c>
      <c r="K39" t="n">
        <v>6</v>
      </c>
      <c r="L39" t="n">
        <v>4.9</v>
      </c>
    </row>
    <row r="40">
      <c r="A40" t="n">
        <v>2018</v>
      </c>
      <c r="B40" t="n">
        <v>53</v>
      </c>
      <c r="C40" t="s">
        <v>65</v>
      </c>
      <c r="D40" s="9" t="n">
        <v>1269</v>
      </c>
      <c r="E40" t="n">
        <v>11073</v>
      </c>
      <c r="F40" t="n">
        <v>8245.7</v>
      </c>
      <c r="G40" s="9"/>
      <c r="H40"/>
      <c r="I40"/>
      <c r="J40" s="9"/>
      <c r="K40"/>
      <c r="L40"/>
    </row>
    <row r="41">
      <c r="A41" t="n">
        <v>2018</v>
      </c>
      <c r="B41" t="n">
        <v>54</v>
      </c>
      <c r="C41" t="s">
        <v>66</v>
      </c>
      <c r="D41" s="9" t="n">
        <v>565</v>
      </c>
      <c r="E41" t="n">
        <v>5840</v>
      </c>
      <c r="F41" t="n">
        <v>4756</v>
      </c>
      <c r="G41" s="9"/>
      <c r="H41" t="n">
        <v>7</v>
      </c>
      <c r="I41" t="n">
        <v>5.8</v>
      </c>
      <c r="J41" s="9"/>
      <c r="K41" t="n">
        <v>34</v>
      </c>
      <c r="L41" t="n">
        <v>18</v>
      </c>
    </row>
    <row r="42">
      <c r="A42" t="n">
        <v>2018</v>
      </c>
      <c r="B42" t="n">
        <v>55</v>
      </c>
      <c r="C42" t="s">
        <v>67</v>
      </c>
      <c r="D42" s="9" t="n">
        <v>327</v>
      </c>
      <c r="E42" t="n">
        <v>1510</v>
      </c>
      <c r="F42" t="n">
        <v>1080.4</v>
      </c>
      <c r="G42" s="9"/>
      <c r="H42"/>
      <c r="I42"/>
      <c r="J42" s="9"/>
      <c r="K42" t="n">
        <v>4</v>
      </c>
      <c r="L42"/>
    </row>
    <row r="43">
      <c r="A43" t="n">
        <v>2018</v>
      </c>
      <c r="B43" t="n">
        <v>56</v>
      </c>
      <c r="C43" t="s">
        <v>68</v>
      </c>
      <c r="D43" s="9" t="n">
        <v>491</v>
      </c>
      <c r="E43" t="n">
        <v>3584</v>
      </c>
      <c r="F43" t="n">
        <v>2847.3</v>
      </c>
      <c r="G43" s="9"/>
      <c r="H43"/>
      <c r="I43"/>
      <c r="J43" s="9"/>
      <c r="K43"/>
      <c r="L43"/>
    </row>
    <row r="44">
      <c r="A44" t="n">
        <v>2018</v>
      </c>
      <c r="B44" t="n">
        <v>57</v>
      </c>
      <c r="C44" t="s">
        <v>69</v>
      </c>
      <c r="D44" s="9" t="n">
        <v>163</v>
      </c>
      <c r="E44" t="n">
        <v>691</v>
      </c>
      <c r="F44" t="n">
        <v>491.2</v>
      </c>
      <c r="G44" s="9"/>
      <c r="H44"/>
      <c r="I44"/>
      <c r="J44" s="9"/>
      <c r="K44"/>
      <c r="L44"/>
    </row>
    <row r="45">
      <c r="A45" t="n">
        <v>2018</v>
      </c>
      <c r="B45" t="n">
        <v>58</v>
      </c>
      <c r="C45" t="s">
        <v>70</v>
      </c>
      <c r="D45" s="9" t="n">
        <v>247</v>
      </c>
      <c r="E45" t="n">
        <v>1104</v>
      </c>
      <c r="F45" t="n">
        <v>814.9</v>
      </c>
      <c r="G45" s="9"/>
      <c r="H45"/>
      <c r="I45"/>
      <c r="J45" s="9"/>
      <c r="K45"/>
      <c r="L45"/>
    </row>
    <row r="46">
      <c r="A46" t="n">
        <v>2018</v>
      </c>
      <c r="B46" t="n">
        <v>59</v>
      </c>
      <c r="C46" t="s">
        <v>71</v>
      </c>
      <c r="D46" s="9" t="n">
        <v>79</v>
      </c>
      <c r="E46" t="n">
        <v>391</v>
      </c>
      <c r="F46" t="n">
        <v>329</v>
      </c>
      <c r="G46" s="9"/>
      <c r="H46"/>
      <c r="I46"/>
      <c r="J46" s="9"/>
      <c r="K46"/>
      <c r="L46"/>
    </row>
    <row r="47">
      <c r="A47" t="n">
        <v>2018</v>
      </c>
      <c r="B47" t="n">
        <v>60</v>
      </c>
      <c r="C47" t="s">
        <v>72</v>
      </c>
      <c r="D47" s="9" t="n">
        <v>212</v>
      </c>
      <c r="E47" t="n">
        <v>1266</v>
      </c>
      <c r="F47" t="n">
        <v>1042.4</v>
      </c>
      <c r="G47" s="9"/>
      <c r="H47"/>
      <c r="I47"/>
      <c r="J47" s="9"/>
      <c r="K47" t="n">
        <v>7</v>
      </c>
      <c r="L47" t="n">
        <v>5.7</v>
      </c>
    </row>
    <row r="48">
      <c r="A48" t="n">
        <v>2018</v>
      </c>
      <c r="B48" t="n">
        <v>61</v>
      </c>
      <c r="C48" t="s">
        <v>73</v>
      </c>
      <c r="D48" s="9" t="n">
        <v>90</v>
      </c>
      <c r="E48" t="n">
        <v>349</v>
      </c>
      <c r="F48" t="n">
        <v>244.7</v>
      </c>
      <c r="G48" s="9"/>
      <c r="H48"/>
      <c r="I48"/>
      <c r="J48" s="9"/>
      <c r="K48"/>
      <c r="L48"/>
    </row>
    <row r="49">
      <c r="A49" t="n">
        <v>2018</v>
      </c>
      <c r="B49" t="n">
        <v>62</v>
      </c>
      <c r="C49" t="s">
        <v>74</v>
      </c>
      <c r="D49" s="9" t="n">
        <v>1505</v>
      </c>
      <c r="E49" t="n">
        <v>37595</v>
      </c>
      <c r="F49" t="n">
        <v>30615</v>
      </c>
      <c r="G49" s="9" t="n">
        <v>11</v>
      </c>
      <c r="H49" t="n">
        <v>62</v>
      </c>
      <c r="I49" t="n">
        <v>57.5</v>
      </c>
      <c r="J49" s="9" t="n">
        <v>6</v>
      </c>
      <c r="K49" t="n">
        <v>42</v>
      </c>
      <c r="L49" t="n">
        <v>36.1</v>
      </c>
    </row>
    <row r="50">
      <c r="A50" t="n">
        <v>2018</v>
      </c>
      <c r="B50" t="n">
        <v>63</v>
      </c>
      <c r="C50" t="s">
        <v>75</v>
      </c>
      <c r="D50" s="9" t="n">
        <v>116</v>
      </c>
      <c r="E50" t="n">
        <v>407</v>
      </c>
      <c r="F50" t="n">
        <v>288.5</v>
      </c>
      <c r="G50" s="9"/>
      <c r="H50"/>
      <c r="I50"/>
      <c r="J50" s="9"/>
      <c r="K50"/>
      <c r="L50"/>
    </row>
    <row r="51">
      <c r="A51" t="n">
        <v>2018</v>
      </c>
      <c r="B51" t="n">
        <v>64</v>
      </c>
      <c r="C51" t="s">
        <v>76</v>
      </c>
      <c r="D51" s="9" t="n">
        <v>302</v>
      </c>
      <c r="E51" t="n">
        <v>1032</v>
      </c>
      <c r="F51" t="n">
        <v>768.9</v>
      </c>
      <c r="G51" s="9"/>
      <c r="H51"/>
      <c r="I51"/>
      <c r="J51" s="9"/>
      <c r="K51" t="n">
        <v>4</v>
      </c>
      <c r="L51"/>
    </row>
    <row r="52">
      <c r="A52" t="n">
        <v>2018</v>
      </c>
      <c r="B52" t="n">
        <v>65</v>
      </c>
      <c r="C52" t="s">
        <v>77</v>
      </c>
      <c r="D52" s="9" t="n">
        <v>86</v>
      </c>
      <c r="E52" t="n">
        <v>230</v>
      </c>
      <c r="F52" t="n">
        <v>151.6</v>
      </c>
      <c r="G52" s="9"/>
      <c r="H52"/>
      <c r="I52"/>
      <c r="J52" s="9"/>
      <c r="K52"/>
      <c r="L52"/>
    </row>
    <row r="53">
      <c r="A53" t="n">
        <v>2018</v>
      </c>
      <c r="B53" t="n">
        <v>66</v>
      </c>
      <c r="C53" t="s">
        <v>78</v>
      </c>
      <c r="D53" s="9" t="n">
        <v>1423</v>
      </c>
      <c r="E53" t="n">
        <v>19333</v>
      </c>
      <c r="F53" t="n">
        <v>15470.9</v>
      </c>
      <c r="G53" s="9" t="n">
        <v>6</v>
      </c>
      <c r="H53" t="n">
        <v>10</v>
      </c>
      <c r="I53" t="n">
        <v>7.7</v>
      </c>
      <c r="J53" s="9" t="n">
        <v>3</v>
      </c>
      <c r="K53" t="n">
        <v>7</v>
      </c>
      <c r="L53" t="n">
        <v>5.8</v>
      </c>
    </row>
    <row r="54">
      <c r="A54" t="n">
        <v>2018</v>
      </c>
      <c r="B54" t="n">
        <v>67</v>
      </c>
      <c r="C54" t="s">
        <v>79</v>
      </c>
      <c r="D54" s="9" t="n">
        <v>244</v>
      </c>
      <c r="E54" t="n">
        <v>1359</v>
      </c>
      <c r="F54" t="n">
        <v>1048.7</v>
      </c>
      <c r="G54" s="9"/>
      <c r="H54"/>
      <c r="I54"/>
      <c r="J54" s="9"/>
      <c r="K54" t="n">
        <v>6</v>
      </c>
      <c r="L54" t="n">
        <v>4.9</v>
      </c>
    </row>
    <row r="55">
      <c r="A55" t="n">
        <v>2018</v>
      </c>
      <c r="B55" t="n">
        <v>68</v>
      </c>
      <c r="C55" t="s">
        <v>80</v>
      </c>
      <c r="D55" s="9" t="n">
        <v>156</v>
      </c>
      <c r="E55" t="n">
        <v>456</v>
      </c>
      <c r="F55" t="n">
        <v>309.1</v>
      </c>
      <c r="G55" s="9"/>
      <c r="H55"/>
      <c r="I55"/>
      <c r="J55" s="9"/>
      <c r="K55"/>
      <c r="L55"/>
    </row>
    <row r="56">
      <c r="A56" t="n">
        <v>2018</v>
      </c>
      <c r="B56" t="n">
        <v>69</v>
      </c>
      <c r="C56" t="s">
        <v>81</v>
      </c>
      <c r="D56" s="9" t="n">
        <v>1413</v>
      </c>
      <c r="E56" t="n">
        <v>20401</v>
      </c>
      <c r="F56" t="n">
        <v>17019.2</v>
      </c>
      <c r="G56" s="9"/>
      <c r="H56" t="n">
        <v>5</v>
      </c>
      <c r="I56"/>
      <c r="J56" s="9" t="n">
        <v>6</v>
      </c>
      <c r="K56" t="n">
        <v>25</v>
      </c>
      <c r="L56" t="n">
        <v>19.6</v>
      </c>
    </row>
    <row r="57">
      <c r="A57" t="n">
        <v>2018</v>
      </c>
      <c r="B57" t="n">
        <v>70</v>
      </c>
      <c r="C57" t="s">
        <v>82</v>
      </c>
      <c r="D57" s="9" t="n">
        <v>31</v>
      </c>
      <c r="E57" t="n">
        <v>74</v>
      </c>
      <c r="F57" t="n">
        <v>44.8</v>
      </c>
      <c r="G57" s="9"/>
      <c r="H57"/>
      <c r="I57"/>
      <c r="J57" s="9"/>
      <c r="K57"/>
      <c r="L57"/>
    </row>
    <row r="58">
      <c r="A58" t="n">
        <v>2018</v>
      </c>
      <c r="B58" t="n">
        <v>71</v>
      </c>
      <c r="C58" t="s">
        <v>83</v>
      </c>
      <c r="D58" s="9" t="n">
        <v>132</v>
      </c>
      <c r="E58" t="n">
        <v>543</v>
      </c>
      <c r="F58" t="n">
        <v>406.4</v>
      </c>
      <c r="G58" s="9"/>
      <c r="H58"/>
      <c r="I58"/>
      <c r="J58" s="9"/>
      <c r="K58"/>
      <c r="L58"/>
    </row>
    <row r="59">
      <c r="A59" t="n">
        <v>2018</v>
      </c>
      <c r="B59" t="n">
        <v>72</v>
      </c>
      <c r="C59" t="s">
        <v>84</v>
      </c>
      <c r="D59" s="9" t="n">
        <v>265</v>
      </c>
      <c r="E59" t="n">
        <v>974</v>
      </c>
      <c r="F59" t="n">
        <v>712.5</v>
      </c>
      <c r="G59" s="9"/>
      <c r="H59" t="n">
        <v>13</v>
      </c>
      <c r="I59" t="n">
        <v>11.5</v>
      </c>
      <c r="J59" s="9"/>
      <c r="K59"/>
      <c r="L59"/>
    </row>
    <row r="60">
      <c r="A60" t="n">
        <v>2018</v>
      </c>
      <c r="B60" t="n">
        <v>81</v>
      </c>
      <c r="C60" t="s">
        <v>85</v>
      </c>
      <c r="D60" s="9" t="n">
        <v>62</v>
      </c>
      <c r="E60" t="n">
        <v>264</v>
      </c>
      <c r="F60" t="n">
        <v>169.1</v>
      </c>
      <c r="G60" s="9"/>
      <c r="H60"/>
      <c r="I60"/>
      <c r="J60" s="9"/>
      <c r="K60"/>
      <c r="L60"/>
    </row>
    <row r="61">
      <c r="A61" t="n">
        <v>2018</v>
      </c>
      <c r="B61" t="n">
        <v>82</v>
      </c>
      <c r="C61" t="s">
        <v>86</v>
      </c>
      <c r="D61" s="9" t="n">
        <v>79</v>
      </c>
      <c r="E61" t="n">
        <v>318</v>
      </c>
      <c r="F61" t="n">
        <v>245.5</v>
      </c>
      <c r="G61" s="9"/>
      <c r="H61"/>
      <c r="I61"/>
      <c r="J61" s="9"/>
      <c r="K61"/>
      <c r="L61"/>
    </row>
    <row r="62">
      <c r="A62" t="n">
        <v>2018</v>
      </c>
      <c r="B62" t="n">
        <v>83</v>
      </c>
      <c r="C62" t="s">
        <v>87</v>
      </c>
      <c r="D62" s="9" t="n">
        <v>289</v>
      </c>
      <c r="E62" t="n">
        <v>2327</v>
      </c>
      <c r="F62" t="n">
        <v>1942.5</v>
      </c>
      <c r="G62" s="9"/>
      <c r="H62"/>
      <c r="I62"/>
      <c r="J62" s="9"/>
      <c r="K62"/>
      <c r="L62"/>
    </row>
    <row r="63">
      <c r="A63" t="n">
        <v>2018</v>
      </c>
      <c r="B63" t="n">
        <v>84</v>
      </c>
      <c r="C63" t="s">
        <v>88</v>
      </c>
      <c r="D63" s="9" t="n">
        <v>293</v>
      </c>
      <c r="E63" t="n">
        <v>2757</v>
      </c>
      <c r="F63" t="n">
        <v>2384.9</v>
      </c>
      <c r="G63" s="9"/>
      <c r="H63"/>
      <c r="I63"/>
      <c r="J63" s="9"/>
      <c r="K63"/>
      <c r="L63"/>
    </row>
    <row r="64">
      <c r="A64" t="n">
        <v>2018</v>
      </c>
      <c r="B64" t="n">
        <v>85</v>
      </c>
      <c r="C64" t="s">
        <v>89</v>
      </c>
      <c r="D64" s="9" t="n">
        <v>104</v>
      </c>
      <c r="E64" t="n">
        <v>434</v>
      </c>
      <c r="F64" t="n">
        <v>330.8</v>
      </c>
      <c r="G64" s="9"/>
      <c r="H64"/>
      <c r="I64"/>
      <c r="J64" s="9"/>
      <c r="K64"/>
      <c r="L64"/>
    </row>
    <row r="65">
      <c r="A65" t="n">
        <v>2018</v>
      </c>
      <c r="B65" t="n">
        <v>86</v>
      </c>
      <c r="C65" t="s">
        <v>90</v>
      </c>
      <c r="D65" s="9" t="n">
        <v>425</v>
      </c>
      <c r="E65" t="n">
        <v>4369</v>
      </c>
      <c r="F65" t="n">
        <v>3390.1</v>
      </c>
      <c r="G65" s="9"/>
      <c r="H65"/>
      <c r="I65"/>
      <c r="J65" s="9" t="n">
        <v>3</v>
      </c>
      <c r="K65" t="n">
        <v>12</v>
      </c>
      <c r="L65" t="n">
        <v>8.5</v>
      </c>
    </row>
    <row r="66">
      <c r="A66" t="n">
        <v>2018</v>
      </c>
      <c r="B66" t="n">
        <v>87</v>
      </c>
      <c r="C66" t="s">
        <v>91</v>
      </c>
      <c r="D66" s="9" t="n">
        <v>45</v>
      </c>
      <c r="E66" t="n">
        <v>129</v>
      </c>
      <c r="F66" t="n">
        <v>87</v>
      </c>
      <c r="G66" s="9"/>
      <c r="H66"/>
      <c r="I66"/>
      <c r="J66" s="9"/>
      <c r="K66"/>
      <c r="L66"/>
    </row>
    <row r="67">
      <c r="A67" t="n">
        <v>2018</v>
      </c>
      <c r="B67" t="n">
        <v>88</v>
      </c>
      <c r="C67" t="s">
        <v>92</v>
      </c>
      <c r="D67" s="9" t="n">
        <v>240</v>
      </c>
      <c r="E67" t="n">
        <v>637</v>
      </c>
      <c r="F67" t="n">
        <v>443.5</v>
      </c>
      <c r="G67" s="9"/>
      <c r="H67"/>
      <c r="I67"/>
      <c r="J67" s="9"/>
      <c r="K67"/>
      <c r="L67"/>
    </row>
    <row r="68">
      <c r="A68" t="n">
        <v>2018</v>
      </c>
      <c r="B68" t="n">
        <v>89</v>
      </c>
      <c r="C68" t="s">
        <v>93</v>
      </c>
      <c r="D68" s="9" t="n">
        <v>228</v>
      </c>
      <c r="E68" t="n">
        <v>1396</v>
      </c>
      <c r="F68" t="n">
        <v>1062.6</v>
      </c>
      <c r="G68" s="9"/>
      <c r="H68"/>
      <c r="I68"/>
      <c r="J68" s="9"/>
      <c r="K68"/>
      <c r="L68"/>
    </row>
    <row r="69">
      <c r="A69" t="n">
        <v>2018</v>
      </c>
      <c r="B69" t="n">
        <v>90</v>
      </c>
      <c r="C69" t="s">
        <v>94</v>
      </c>
      <c r="D69" s="9" t="n">
        <v>470</v>
      </c>
      <c r="E69" t="n">
        <v>2506</v>
      </c>
      <c r="F69" t="n">
        <v>1995.8</v>
      </c>
      <c r="G69" s="9"/>
      <c r="H69"/>
      <c r="I69"/>
      <c r="J69" s="9"/>
      <c r="K69"/>
      <c r="L69"/>
    </row>
    <row r="70">
      <c r="A70" t="n">
        <v>2018</v>
      </c>
      <c r="B70" t="n">
        <v>91</v>
      </c>
      <c r="C70" t="s">
        <v>95</v>
      </c>
      <c r="D70" s="9" t="n">
        <v>152</v>
      </c>
      <c r="E70" t="n">
        <v>861</v>
      </c>
      <c r="F70" t="n">
        <v>671.1</v>
      </c>
      <c r="G70" s="9" t="n">
        <v>3</v>
      </c>
      <c r="H70" t="n">
        <v>7</v>
      </c>
      <c r="I70" t="n">
        <v>4.2</v>
      </c>
      <c r="J70" s="9"/>
      <c r="K70"/>
      <c r="L70"/>
    </row>
    <row r="71">
      <c r="A71" t="n">
        <v>2018</v>
      </c>
      <c r="B71" t="n">
        <v>92</v>
      </c>
      <c r="C71" t="s">
        <v>96</v>
      </c>
      <c r="D71" s="9" t="n">
        <v>306</v>
      </c>
      <c r="E71" t="n">
        <v>1788</v>
      </c>
      <c r="F71" t="n">
        <v>1449</v>
      </c>
      <c r="G71" s="9"/>
      <c r="H71" t="n">
        <v>6</v>
      </c>
      <c r="I71" t="n">
        <v>5</v>
      </c>
      <c r="J71" s="9"/>
      <c r="K71" t="n">
        <v>4</v>
      </c>
      <c r="L71"/>
    </row>
    <row r="72">
      <c r="A72" t="n">
        <v>2018</v>
      </c>
      <c r="B72" t="n">
        <v>93</v>
      </c>
      <c r="C72" t="s">
        <v>97</v>
      </c>
      <c r="D72" s="9" t="n">
        <v>88</v>
      </c>
      <c r="E72" t="n">
        <v>232</v>
      </c>
      <c r="F72" t="n">
        <v>168.1</v>
      </c>
      <c r="G72" s="9"/>
      <c r="H72"/>
      <c r="I72"/>
      <c r="J72" s="9"/>
      <c r="K72"/>
      <c r="L72"/>
    </row>
    <row r="73">
      <c r="A73" t="n">
        <v>2018</v>
      </c>
      <c r="B73" t="n">
        <v>94</v>
      </c>
      <c r="C73" t="s">
        <v>98</v>
      </c>
      <c r="D73" s="9" t="n">
        <v>264</v>
      </c>
      <c r="E73" t="n">
        <v>2384</v>
      </c>
      <c r="F73" t="n">
        <v>1945.4</v>
      </c>
      <c r="G73" s="9"/>
      <c r="H73" t="n">
        <v>9</v>
      </c>
      <c r="I73" t="n">
        <v>8.2</v>
      </c>
      <c r="J73" s="9"/>
      <c r="K73"/>
      <c r="L73"/>
    </row>
    <row r="74">
      <c r="A74" t="n">
        <v>2018</v>
      </c>
      <c r="B74" t="n">
        <v>95</v>
      </c>
      <c r="C74" t="s">
        <v>99</v>
      </c>
      <c r="D74" s="9" t="n">
        <v>42</v>
      </c>
      <c r="E74" t="n">
        <v>258</v>
      </c>
      <c r="F74" t="n">
        <v>174.3</v>
      </c>
      <c r="G74" s="9"/>
      <c r="H74"/>
      <c r="I74"/>
      <c r="J74" s="9"/>
      <c r="K74"/>
      <c r="L74"/>
    </row>
    <row r="75">
      <c r="A75" t="n">
        <v>2018</v>
      </c>
      <c r="B75" t="n">
        <v>96</v>
      </c>
      <c r="C75" t="s">
        <v>100</v>
      </c>
      <c r="D75" s="9" t="n">
        <v>1271</v>
      </c>
      <c r="E75" t="n">
        <v>11123</v>
      </c>
      <c r="F75" t="n">
        <v>9002.5</v>
      </c>
      <c r="G75" s="9" t="n">
        <v>4</v>
      </c>
      <c r="H75" t="n">
        <v>22</v>
      </c>
      <c r="I75" t="n">
        <v>17.7</v>
      </c>
      <c r="J75" s="9" t="n">
        <v>4</v>
      </c>
      <c r="K75" t="n">
        <v>28</v>
      </c>
      <c r="L75" t="n">
        <v>26.6</v>
      </c>
    </row>
    <row r="76">
      <c r="A76" t="n">
        <v>2018</v>
      </c>
      <c r="B76" t="n">
        <v>97</v>
      </c>
      <c r="C76" t="s">
        <v>101</v>
      </c>
      <c r="D76" s="9" t="n">
        <v>736</v>
      </c>
      <c r="E76" t="n">
        <v>6210</v>
      </c>
      <c r="F76" t="n">
        <v>5168.9</v>
      </c>
      <c r="G76" s="9" t="n">
        <v>4</v>
      </c>
      <c r="H76" t="n">
        <v>7</v>
      </c>
      <c r="I76" t="n">
        <v>5.5</v>
      </c>
      <c r="J76" s="9"/>
      <c r="K76" t="n">
        <v>5</v>
      </c>
      <c r="L76" t="n">
        <v>4</v>
      </c>
    </row>
    <row r="77">
      <c r="A77" t="n">
        <v>2018</v>
      </c>
      <c r="B77" t="n">
        <v>98</v>
      </c>
      <c r="C77" t="s">
        <v>102</v>
      </c>
      <c r="D77" s="9" t="n">
        <v>54</v>
      </c>
      <c r="E77" t="n">
        <v>122</v>
      </c>
      <c r="F77" t="n">
        <v>81.4</v>
      </c>
      <c r="G77" s="9"/>
      <c r="H77"/>
      <c r="I77"/>
      <c r="J77" s="9"/>
      <c r="K77"/>
      <c r="L77"/>
    </row>
    <row r="78">
      <c r="A78" t="n">
        <v>2018</v>
      </c>
      <c r="B78" t="n">
        <v>99</v>
      </c>
      <c r="C78" t="s">
        <v>103</v>
      </c>
      <c r="D78" s="9" t="n">
        <v>93</v>
      </c>
      <c r="E78" t="n">
        <v>347</v>
      </c>
      <c r="F78" t="n">
        <v>217.9</v>
      </c>
      <c r="G78" s="9"/>
      <c r="H78"/>
      <c r="I78"/>
      <c r="J78" s="9"/>
      <c r="K78"/>
      <c r="L78"/>
    </row>
    <row r="79">
      <c r="A79" t="n">
        <v>2018</v>
      </c>
      <c r="B79" t="n">
        <v>100</v>
      </c>
      <c r="C79" t="s">
        <v>104</v>
      </c>
      <c r="D79" s="9" t="n">
        <v>150</v>
      </c>
      <c r="E79" t="n">
        <v>501</v>
      </c>
      <c r="F79" t="n">
        <v>356.7</v>
      </c>
      <c r="G79" s="9"/>
      <c r="H79"/>
      <c r="I79"/>
      <c r="J79" s="9"/>
      <c r="K79"/>
      <c r="L79"/>
    </row>
    <row r="80">
      <c r="A80" t="n">
        <v>2018</v>
      </c>
      <c r="B80" t="n">
        <v>101</v>
      </c>
      <c r="C80" t="s">
        <v>105</v>
      </c>
      <c r="D80" s="9" t="n">
        <v>217</v>
      </c>
      <c r="E80" t="n">
        <v>828</v>
      </c>
      <c r="F80" t="n">
        <v>584.8</v>
      </c>
      <c r="G80" s="9"/>
      <c r="H80"/>
      <c r="I80"/>
      <c r="J80" s="9"/>
      <c r="K80"/>
      <c r="L80"/>
    </row>
    <row r="81">
      <c r="A81" t="n">
        <v>2018</v>
      </c>
      <c r="B81" t="n">
        <v>102</v>
      </c>
      <c r="C81" t="s">
        <v>106</v>
      </c>
      <c r="D81" s="9" t="n">
        <v>95</v>
      </c>
      <c r="E81" t="n">
        <v>291</v>
      </c>
      <c r="F81" t="n">
        <v>220.7</v>
      </c>
      <c r="G81" s="9"/>
      <c r="H81"/>
      <c r="I81"/>
      <c r="J81" s="9"/>
      <c r="K81"/>
      <c r="L81"/>
    </row>
    <row r="82">
      <c r="A82" t="n">
        <v>2018</v>
      </c>
      <c r="B82" t="n">
        <v>111</v>
      </c>
      <c r="C82" t="s">
        <v>107</v>
      </c>
      <c r="D82" s="9" t="n">
        <v>401</v>
      </c>
      <c r="E82" t="n">
        <v>1657</v>
      </c>
      <c r="F82" t="n">
        <v>1164.7</v>
      </c>
      <c r="G82" s="9"/>
      <c r="H82"/>
      <c r="I82"/>
      <c r="J82" s="9"/>
      <c r="K82"/>
      <c r="L82"/>
    </row>
    <row r="83">
      <c r="A83" t="n">
        <v>2018</v>
      </c>
      <c r="B83" t="n">
        <v>112</v>
      </c>
      <c r="C83" t="s">
        <v>108</v>
      </c>
      <c r="D83" s="9" t="n">
        <v>557</v>
      </c>
      <c r="E83" t="n">
        <v>3617</v>
      </c>
      <c r="F83" t="n">
        <v>2813.4</v>
      </c>
      <c r="G83" s="9"/>
      <c r="H83"/>
      <c r="I83"/>
      <c r="J83" s="9"/>
      <c r="K83"/>
      <c r="L83"/>
    </row>
    <row r="84">
      <c r="A84" t="n">
        <v>2018</v>
      </c>
      <c r="B84" t="n">
        <v>113</v>
      </c>
      <c r="C84" t="s">
        <v>109</v>
      </c>
      <c r="D84" s="9" t="n">
        <v>433</v>
      </c>
      <c r="E84" t="n">
        <v>1840</v>
      </c>
      <c r="F84" t="n">
        <v>1262.3</v>
      </c>
      <c r="G84" s="9"/>
      <c r="H84" t="n">
        <v>17</v>
      </c>
      <c r="I84" t="n">
        <v>8.2</v>
      </c>
      <c r="J84" s="9"/>
      <c r="K84"/>
      <c r="L84"/>
    </row>
    <row r="85">
      <c r="A85" t="n">
        <v>2018</v>
      </c>
      <c r="B85" t="n">
        <v>114</v>
      </c>
      <c r="C85" t="s">
        <v>110</v>
      </c>
      <c r="D85" s="9" t="n">
        <v>205</v>
      </c>
      <c r="E85" t="n">
        <v>668</v>
      </c>
      <c r="F85" t="n">
        <v>481.2</v>
      </c>
      <c r="G85" s="9"/>
      <c r="H85"/>
      <c r="I85"/>
      <c r="J85" s="9"/>
      <c r="K85" t="n">
        <v>4</v>
      </c>
      <c r="L85"/>
    </row>
    <row r="86">
      <c r="A86" t="n">
        <v>2018</v>
      </c>
      <c r="B86" t="n">
        <v>115</v>
      </c>
      <c r="C86" t="s">
        <v>111</v>
      </c>
      <c r="D86" s="9" t="n">
        <v>630</v>
      </c>
      <c r="E86" t="n">
        <v>2676</v>
      </c>
      <c r="F86" t="n">
        <v>1986.6</v>
      </c>
      <c r="G86" s="9"/>
      <c r="H86"/>
      <c r="I86"/>
      <c r="J86" s="9"/>
      <c r="K86"/>
      <c r="L86"/>
    </row>
    <row r="87">
      <c r="A87" t="n">
        <v>2018</v>
      </c>
      <c r="B87" t="n">
        <v>116</v>
      </c>
      <c r="C87" t="s">
        <v>112</v>
      </c>
      <c r="D87" s="9" t="n">
        <v>260</v>
      </c>
      <c r="E87" t="n">
        <v>1809</v>
      </c>
      <c r="F87" t="n">
        <v>1428.5</v>
      </c>
      <c r="G87" s="9"/>
      <c r="H87"/>
      <c r="I87"/>
      <c r="J87" s="9"/>
      <c r="K87"/>
      <c r="L87"/>
    </row>
    <row r="88">
      <c r="A88" t="n">
        <v>2018</v>
      </c>
      <c r="B88" t="n">
        <v>117</v>
      </c>
      <c r="C88" t="s">
        <v>113</v>
      </c>
      <c r="D88" s="9" t="n">
        <v>881</v>
      </c>
      <c r="E88" t="n">
        <v>6991</v>
      </c>
      <c r="F88" t="n">
        <v>5740.5</v>
      </c>
      <c r="G88" s="9"/>
      <c r="H88" t="n">
        <v>5</v>
      </c>
      <c r="I88" t="n">
        <v>4</v>
      </c>
      <c r="J88" s="9"/>
      <c r="K88"/>
      <c r="L88"/>
    </row>
    <row r="89">
      <c r="A89" t="n">
        <v>2018</v>
      </c>
      <c r="B89" t="n">
        <v>118</v>
      </c>
      <c r="C89" t="s">
        <v>114</v>
      </c>
      <c r="D89" s="9" t="n">
        <v>855</v>
      </c>
      <c r="E89" t="n">
        <v>5039</v>
      </c>
      <c r="F89" t="n">
        <v>3716.3</v>
      </c>
      <c r="G89" s="9" t="n">
        <v>6</v>
      </c>
      <c r="H89" t="n">
        <v>16</v>
      </c>
      <c r="I89" t="n">
        <v>13.1</v>
      </c>
      <c r="J89" s="9" t="n">
        <v>4</v>
      </c>
      <c r="K89" t="n">
        <v>8</v>
      </c>
      <c r="L89" t="n">
        <v>5.9</v>
      </c>
    </row>
    <row r="90">
      <c r="A90" t="n">
        <v>2018</v>
      </c>
      <c r="B90" t="n">
        <v>119</v>
      </c>
      <c r="C90" t="s">
        <v>115</v>
      </c>
      <c r="D90" s="9" t="n">
        <v>122</v>
      </c>
      <c r="E90" t="n">
        <v>583</v>
      </c>
      <c r="F90" t="n">
        <v>395.2</v>
      </c>
      <c r="G90" s="9"/>
      <c r="H90"/>
      <c r="I90"/>
      <c r="J90" s="9"/>
      <c r="K90"/>
      <c r="L90"/>
    </row>
    <row r="91">
      <c r="A91" t="n">
        <v>2018</v>
      </c>
      <c r="B91" t="n">
        <v>120</v>
      </c>
      <c r="C91" t="s">
        <v>116</v>
      </c>
      <c r="D91" s="9" t="n">
        <v>653</v>
      </c>
      <c r="E91" t="n">
        <v>3454</v>
      </c>
      <c r="F91" t="n">
        <v>2560.2</v>
      </c>
      <c r="G91" s="9" t="n">
        <v>4</v>
      </c>
      <c r="H91" t="n">
        <v>4</v>
      </c>
      <c r="I91"/>
      <c r="J91" s="9"/>
      <c r="K91" t="n">
        <v>6</v>
      </c>
      <c r="L91" t="n">
        <v>4.9</v>
      </c>
    </row>
    <row r="92">
      <c r="A92" t="n">
        <v>2018</v>
      </c>
      <c r="B92" t="n">
        <v>121</v>
      </c>
      <c r="C92" t="s">
        <v>117</v>
      </c>
      <c r="D92" s="9" t="n">
        <v>1799</v>
      </c>
      <c r="E92" t="n">
        <v>14153</v>
      </c>
      <c r="F92" t="n">
        <v>10418.9</v>
      </c>
      <c r="G92" s="9" t="n">
        <v>6</v>
      </c>
      <c r="H92" t="n">
        <v>13</v>
      </c>
      <c r="I92" t="n">
        <v>8.4</v>
      </c>
      <c r="J92" s="9"/>
      <c r="K92"/>
      <c r="L92"/>
    </row>
    <row r="93">
      <c r="A93" t="n">
        <v>2018</v>
      </c>
      <c r="B93" t="n">
        <v>131</v>
      </c>
      <c r="C93" t="s">
        <v>118</v>
      </c>
      <c r="D93" s="9" t="n">
        <v>1020</v>
      </c>
      <c r="E93" t="n">
        <v>7511</v>
      </c>
      <c r="F93" t="n">
        <v>5874.9</v>
      </c>
      <c r="G93" s="9"/>
      <c r="H93"/>
      <c r="I93"/>
      <c r="J93" s="9" t="n">
        <v>7</v>
      </c>
      <c r="K93" t="n">
        <v>11</v>
      </c>
      <c r="L93" t="n">
        <v>7.7</v>
      </c>
    </row>
    <row r="94">
      <c r="A94" t="n">
        <v>2018</v>
      </c>
      <c r="B94" t="n">
        <v>135</v>
      </c>
      <c r="C94" t="s">
        <v>119</v>
      </c>
      <c r="D94" s="9" t="n">
        <v>569</v>
      </c>
      <c r="E94" t="n">
        <v>4130</v>
      </c>
      <c r="F94" t="n">
        <v>3143</v>
      </c>
      <c r="G94" s="9"/>
      <c r="H94" t="n">
        <v>4</v>
      </c>
      <c r="I94"/>
      <c r="J94" s="9" t="n">
        <v>3</v>
      </c>
      <c r="K94"/>
      <c r="L94"/>
    </row>
    <row r="95">
      <c r="A95" t="n">
        <v>2018</v>
      </c>
      <c r="B95" t="n">
        <v>136</v>
      </c>
      <c r="C95" t="s">
        <v>120</v>
      </c>
      <c r="D95" s="9" t="n">
        <v>367</v>
      </c>
      <c r="E95" t="n">
        <v>1533</v>
      </c>
      <c r="F95" t="n">
        <v>1077</v>
      </c>
      <c r="G95" s="9"/>
      <c r="H95"/>
      <c r="I95"/>
      <c r="J95" s="9" t="n">
        <v>3</v>
      </c>
      <c r="K95" t="n">
        <v>4</v>
      </c>
      <c r="L95"/>
    </row>
    <row r="96">
      <c r="A96" t="n">
        <v>2018</v>
      </c>
      <c r="B96" t="n">
        <v>137</v>
      </c>
      <c r="C96" t="s">
        <v>121</v>
      </c>
      <c r="D96" s="9" t="n">
        <v>294</v>
      </c>
      <c r="E96" t="n">
        <v>1014</v>
      </c>
      <c r="F96" t="n">
        <v>695.9</v>
      </c>
      <c r="G96" s="9"/>
      <c r="H96" t="n">
        <v>17</v>
      </c>
      <c r="I96" t="n">
        <v>11.3</v>
      </c>
      <c r="J96" s="9"/>
      <c r="K96"/>
      <c r="L96"/>
    </row>
    <row r="97">
      <c r="A97" t="n">
        <v>2018</v>
      </c>
      <c r="B97" t="n">
        <v>138</v>
      </c>
      <c r="C97" t="s">
        <v>122</v>
      </c>
      <c r="D97" s="9" t="n">
        <v>804</v>
      </c>
      <c r="E97" t="n">
        <v>4299</v>
      </c>
      <c r="F97" t="n">
        <v>3376</v>
      </c>
      <c r="G97" s="9" t="n">
        <v>4</v>
      </c>
      <c r="H97" t="n">
        <v>5</v>
      </c>
      <c r="I97"/>
      <c r="J97" s="9" t="n">
        <v>7</v>
      </c>
      <c r="K97" t="n">
        <v>15</v>
      </c>
      <c r="L97" t="n">
        <v>12.1</v>
      </c>
    </row>
    <row r="98">
      <c r="A98" t="n">
        <v>2018</v>
      </c>
      <c r="B98" t="n">
        <v>139</v>
      </c>
      <c r="C98" t="s">
        <v>123</v>
      </c>
      <c r="D98" s="9" t="n">
        <v>431</v>
      </c>
      <c r="E98" t="n">
        <v>3039</v>
      </c>
      <c r="F98" t="n">
        <v>2343.6</v>
      </c>
      <c r="G98" s="9"/>
      <c r="H98" t="n">
        <v>7</v>
      </c>
      <c r="I98" t="n">
        <v>4.3</v>
      </c>
      <c r="J98" s="9"/>
      <c r="K98"/>
      <c r="L98"/>
    </row>
    <row r="99">
      <c r="A99" t="n">
        <v>2018</v>
      </c>
      <c r="B99" t="n">
        <v>141</v>
      </c>
      <c r="C99" t="s">
        <v>124</v>
      </c>
      <c r="D99" s="9" t="n">
        <v>1300</v>
      </c>
      <c r="E99" t="n">
        <v>6583</v>
      </c>
      <c r="F99" t="n">
        <v>4796.8</v>
      </c>
      <c r="G99" s="9"/>
      <c r="H99"/>
      <c r="I99"/>
      <c r="J99" s="9" t="n">
        <v>5</v>
      </c>
      <c r="K99" t="n">
        <v>7</v>
      </c>
      <c r="L99" t="n">
        <v>4.8</v>
      </c>
    </row>
    <row r="100">
      <c r="A100" t="n">
        <v>2018</v>
      </c>
      <c r="B100" t="n">
        <v>151</v>
      </c>
      <c r="C100" t="s">
        <v>125</v>
      </c>
      <c r="D100" s="9" t="n">
        <v>481</v>
      </c>
      <c r="E100" t="n">
        <v>1936</v>
      </c>
      <c r="F100" t="n">
        <v>1367</v>
      </c>
      <c r="G100" s="9"/>
      <c r="H100" t="n">
        <v>10</v>
      </c>
      <c r="I100" t="n">
        <v>8.4</v>
      </c>
      <c r="J100" s="9"/>
      <c r="K100"/>
      <c r="L100"/>
    </row>
    <row r="101">
      <c r="A101" t="n">
        <v>2018</v>
      </c>
      <c r="B101" t="n">
        <v>152</v>
      </c>
      <c r="C101" t="s">
        <v>126</v>
      </c>
      <c r="D101" s="9" t="n">
        <v>438</v>
      </c>
      <c r="E101" t="n">
        <v>1398</v>
      </c>
      <c r="F101" t="n">
        <v>1000.3</v>
      </c>
      <c r="G101" s="9" t="n">
        <v>4</v>
      </c>
      <c r="H101" t="n">
        <v>6</v>
      </c>
      <c r="I101" t="n">
        <v>4.6</v>
      </c>
      <c r="J101" s="9"/>
      <c r="K101"/>
      <c r="L101"/>
    </row>
    <row r="102">
      <c r="A102" t="n">
        <v>2018</v>
      </c>
      <c r="B102" t="n">
        <v>153</v>
      </c>
      <c r="C102" t="s">
        <v>127</v>
      </c>
      <c r="D102" s="9" t="n">
        <v>610</v>
      </c>
      <c r="E102" t="n">
        <v>2901</v>
      </c>
      <c r="F102" t="n">
        <v>2102.1</v>
      </c>
      <c r="G102" s="9" t="n">
        <v>3</v>
      </c>
      <c r="H102" t="n">
        <v>16</v>
      </c>
      <c r="I102" t="n">
        <v>14.6</v>
      </c>
      <c r="J102" s="9"/>
      <c r="K102"/>
      <c r="L102"/>
    </row>
    <row r="103">
      <c r="A103" t="n">
        <v>2018</v>
      </c>
      <c r="B103" t="n">
        <v>154</v>
      </c>
      <c r="C103" t="s">
        <v>128</v>
      </c>
      <c r="D103" s="9" t="n">
        <v>1269</v>
      </c>
      <c r="E103" t="n">
        <v>6368</v>
      </c>
      <c r="F103" t="n">
        <v>4766.1</v>
      </c>
      <c r="G103" s="9" t="n">
        <v>7</v>
      </c>
      <c r="H103" t="n">
        <v>10</v>
      </c>
      <c r="I103" t="n">
        <v>7.3</v>
      </c>
      <c r="J103" s="9" t="n">
        <v>5</v>
      </c>
      <c r="K103" t="n">
        <v>5</v>
      </c>
      <c r="L103"/>
    </row>
    <row r="104">
      <c r="A104" t="n">
        <v>2018</v>
      </c>
      <c r="B104" t="n">
        <v>155</v>
      </c>
      <c r="C104" t="s">
        <v>129</v>
      </c>
      <c r="D104" s="9" t="n">
        <v>778</v>
      </c>
      <c r="E104" t="n">
        <v>5102</v>
      </c>
      <c r="F104" t="n">
        <v>3930.4</v>
      </c>
      <c r="G104" s="9" t="n">
        <v>4</v>
      </c>
      <c r="H104" t="n">
        <v>7</v>
      </c>
      <c r="I104" t="n">
        <v>5.2</v>
      </c>
      <c r="J104" s="9" t="n">
        <v>3</v>
      </c>
      <c r="K104" t="n">
        <v>9</v>
      </c>
      <c r="L104" t="n">
        <v>5.2</v>
      </c>
    </row>
    <row r="105">
      <c r="A105" t="n">
        <v>2018</v>
      </c>
      <c r="B105" t="n">
        <v>156</v>
      </c>
      <c r="C105" t="s">
        <v>130</v>
      </c>
      <c r="D105" s="9" t="n">
        <v>1122</v>
      </c>
      <c r="E105" t="n">
        <v>5917</v>
      </c>
      <c r="F105" t="n">
        <v>4458.4</v>
      </c>
      <c r="G105" s="9" t="n">
        <v>5</v>
      </c>
      <c r="H105" t="n">
        <v>20</v>
      </c>
      <c r="I105" t="n">
        <v>18</v>
      </c>
      <c r="J105" s="9" t="n">
        <v>5</v>
      </c>
      <c r="K105" t="n">
        <v>22</v>
      </c>
      <c r="L105" t="n">
        <v>18.3</v>
      </c>
    </row>
    <row r="106">
      <c r="A106" t="n">
        <v>2018</v>
      </c>
      <c r="B106" t="n">
        <v>157</v>
      </c>
      <c r="C106" t="s">
        <v>131</v>
      </c>
      <c r="D106" s="9" t="n">
        <v>294</v>
      </c>
      <c r="E106" t="n">
        <v>2300</v>
      </c>
      <c r="F106" t="n">
        <v>1732.5</v>
      </c>
      <c r="G106" s="9"/>
      <c r="H106"/>
      <c r="I106"/>
      <c r="J106" s="9"/>
      <c r="K106"/>
      <c r="L106"/>
    </row>
    <row r="107">
      <c r="A107" t="n">
        <v>2018</v>
      </c>
      <c r="B107" t="n">
        <v>158</v>
      </c>
      <c r="C107" t="s">
        <v>132</v>
      </c>
      <c r="D107" s="9" t="n">
        <v>1058</v>
      </c>
      <c r="E107" t="n">
        <v>6188</v>
      </c>
      <c r="F107" t="n">
        <v>4847.4</v>
      </c>
      <c r="G107" s="9" t="n">
        <v>4</v>
      </c>
      <c r="H107" t="n">
        <v>5</v>
      </c>
      <c r="I107"/>
      <c r="J107" s="9" t="n">
        <v>6</v>
      </c>
      <c r="K107" t="n">
        <v>20</v>
      </c>
      <c r="L107" t="n">
        <v>16.1</v>
      </c>
    </row>
    <row r="108">
      <c r="A108" t="n">
        <v>2018</v>
      </c>
      <c r="B108" t="n">
        <v>159</v>
      </c>
      <c r="C108" t="s">
        <v>133</v>
      </c>
      <c r="D108" s="9" t="n">
        <v>371</v>
      </c>
      <c r="E108" t="n">
        <v>1491</v>
      </c>
      <c r="F108" t="n">
        <v>1081.7</v>
      </c>
      <c r="G108" s="9"/>
      <c r="H108"/>
      <c r="I108"/>
      <c r="J108" s="9" t="n">
        <v>3</v>
      </c>
      <c r="K108" t="n">
        <v>38</v>
      </c>
      <c r="L108" t="n">
        <v>26</v>
      </c>
    </row>
    <row r="109">
      <c r="A109" t="n">
        <v>2018</v>
      </c>
      <c r="B109" t="n">
        <v>160</v>
      </c>
      <c r="C109" t="s">
        <v>134</v>
      </c>
      <c r="D109" s="9" t="n">
        <v>375</v>
      </c>
      <c r="E109" t="n">
        <v>1843</v>
      </c>
      <c r="F109" t="n">
        <v>1297.2</v>
      </c>
      <c r="G109" s="9"/>
      <c r="H109"/>
      <c r="I109"/>
      <c r="J109" s="9" t="n">
        <v>4</v>
      </c>
      <c r="K109" t="n">
        <v>10</v>
      </c>
      <c r="L109" t="n">
        <v>7.7</v>
      </c>
    </row>
    <row r="110">
      <c r="A110" t="n">
        <v>2018</v>
      </c>
      <c r="B110" t="n">
        <v>161</v>
      </c>
      <c r="C110" t="s">
        <v>135</v>
      </c>
      <c r="D110" s="9" t="n">
        <v>1112</v>
      </c>
      <c r="E110" t="n">
        <v>5713</v>
      </c>
      <c r="F110" t="n">
        <v>4167.9</v>
      </c>
      <c r="G110" s="9" t="n">
        <v>3</v>
      </c>
      <c r="H110"/>
      <c r="I110"/>
      <c r="J110" s="9" t="n">
        <v>12</v>
      </c>
      <c r="K110" t="n">
        <v>18</v>
      </c>
      <c r="L110" t="n">
        <v>12.9</v>
      </c>
    </row>
    <row r="111">
      <c r="A111" t="n">
        <v>2018</v>
      </c>
      <c r="B111" t="n">
        <v>172</v>
      </c>
      <c r="C111" t="s">
        <v>136</v>
      </c>
      <c r="D111" s="9" t="n">
        <v>448</v>
      </c>
      <c r="E111" t="n">
        <v>4388</v>
      </c>
      <c r="F111" t="n">
        <v>3470.3</v>
      </c>
      <c r="G111" s="9"/>
      <c r="H111"/>
      <c r="I111"/>
      <c r="J111" s="9"/>
      <c r="K111"/>
      <c r="L111"/>
    </row>
    <row r="112">
      <c r="A112" t="n">
        <v>2018</v>
      </c>
      <c r="B112" t="n">
        <v>173</v>
      </c>
      <c r="C112" t="s">
        <v>137</v>
      </c>
      <c r="D112" s="9" t="n">
        <v>246</v>
      </c>
      <c r="E112" t="n">
        <v>783</v>
      </c>
      <c r="F112" t="n">
        <v>577.3</v>
      </c>
      <c r="G112" s="9"/>
      <c r="H112"/>
      <c r="I112"/>
      <c r="J112" s="9"/>
      <c r="K112"/>
      <c r="L112"/>
    </row>
    <row r="113">
      <c r="A113" t="n">
        <v>2018</v>
      </c>
      <c r="B113" t="n">
        <v>176</v>
      </c>
      <c r="C113" t="s">
        <v>138</v>
      </c>
      <c r="D113" s="9" t="n">
        <v>355</v>
      </c>
      <c r="E113" t="n">
        <v>2768</v>
      </c>
      <c r="F113" t="n">
        <v>2217.9</v>
      </c>
      <c r="G113" s="9"/>
      <c r="H113"/>
      <c r="I113"/>
      <c r="J113" s="9"/>
      <c r="K113" t="n">
        <v>11</v>
      </c>
      <c r="L113" t="n">
        <v>10.4</v>
      </c>
    </row>
    <row r="114">
      <c r="A114" t="n">
        <v>2018</v>
      </c>
      <c r="B114" t="n">
        <v>177</v>
      </c>
      <c r="C114" t="s">
        <v>139</v>
      </c>
      <c r="D114" s="9" t="n">
        <v>813</v>
      </c>
      <c r="E114" t="n">
        <v>5720</v>
      </c>
      <c r="F114" t="n">
        <v>4152.1</v>
      </c>
      <c r="G114" s="9"/>
      <c r="H114"/>
      <c r="I114"/>
      <c r="J114" s="9" t="n">
        <v>3</v>
      </c>
      <c r="K114" t="n">
        <v>5</v>
      </c>
      <c r="L114"/>
    </row>
    <row r="115">
      <c r="A115" t="n">
        <v>2018</v>
      </c>
      <c r="B115" t="n">
        <v>178</v>
      </c>
      <c r="C115" t="s">
        <v>140</v>
      </c>
      <c r="D115" s="9" t="n">
        <v>281</v>
      </c>
      <c r="E115" t="n">
        <v>1219</v>
      </c>
      <c r="F115" t="n">
        <v>915.4</v>
      </c>
      <c r="G115" s="9"/>
      <c r="H115"/>
      <c r="I115"/>
      <c r="J115" s="9"/>
      <c r="K115"/>
      <c r="L115"/>
    </row>
    <row r="116">
      <c r="A116" t="n">
        <v>2018</v>
      </c>
      <c r="B116" t="n">
        <v>180</v>
      </c>
      <c r="C116" t="s">
        <v>141</v>
      </c>
      <c r="D116" s="9" t="n">
        <v>230</v>
      </c>
      <c r="E116" t="n">
        <v>886</v>
      </c>
      <c r="F116" t="n">
        <v>635.2</v>
      </c>
      <c r="G116" s="9"/>
      <c r="H116"/>
      <c r="I116"/>
      <c r="J116" s="9"/>
      <c r="K116"/>
      <c r="L116"/>
    </row>
    <row r="117">
      <c r="A117" t="n">
        <v>2018</v>
      </c>
      <c r="B117" t="n">
        <v>181</v>
      </c>
      <c r="C117" t="s">
        <v>142</v>
      </c>
      <c r="D117" s="9" t="n">
        <v>162</v>
      </c>
      <c r="E117" t="n">
        <v>613</v>
      </c>
      <c r="F117" t="n">
        <v>446.4</v>
      </c>
      <c r="G117" s="9"/>
      <c r="H117"/>
      <c r="I117"/>
      <c r="J117" s="9"/>
      <c r="K117"/>
      <c r="L117"/>
    </row>
    <row r="118">
      <c r="A118" t="n">
        <v>2018</v>
      </c>
      <c r="B118" t="n">
        <v>182</v>
      </c>
      <c r="C118" t="s">
        <v>143</v>
      </c>
      <c r="D118" s="9" t="n">
        <v>81</v>
      </c>
      <c r="E118" t="n">
        <v>244</v>
      </c>
      <c r="F118" t="n">
        <v>168.3</v>
      </c>
      <c r="G118" s="9"/>
      <c r="H118"/>
      <c r="I118"/>
      <c r="J118" s="9"/>
      <c r="K118"/>
      <c r="L118"/>
    </row>
    <row r="119">
      <c r="A119" t="n">
        <v>2018</v>
      </c>
      <c r="B119" t="n">
        <v>191</v>
      </c>
      <c r="C119" t="s">
        <v>144</v>
      </c>
      <c r="D119" s="9" t="n">
        <v>1912</v>
      </c>
      <c r="E119" t="n">
        <v>20133</v>
      </c>
      <c r="F119" t="n">
        <v>16041.3</v>
      </c>
      <c r="G119" s="9" t="n">
        <v>4</v>
      </c>
      <c r="H119" t="n">
        <v>15</v>
      </c>
      <c r="I119" t="n">
        <v>12.1</v>
      </c>
      <c r="J119" s="9" t="n">
        <v>5</v>
      </c>
      <c r="K119" t="n">
        <v>7</v>
      </c>
      <c r="L119" t="n">
        <v>6</v>
      </c>
    </row>
    <row r="120">
      <c r="A120" t="n">
        <v>2018</v>
      </c>
      <c r="B120" t="n">
        <v>192</v>
      </c>
      <c r="C120" t="s">
        <v>145</v>
      </c>
      <c r="D120" s="9" t="n">
        <v>579</v>
      </c>
      <c r="E120" t="n">
        <v>2475</v>
      </c>
      <c r="F120" t="n">
        <v>1854.9</v>
      </c>
      <c r="G120" s="9"/>
      <c r="H120"/>
      <c r="I120"/>
      <c r="J120" s="9" t="n">
        <v>3</v>
      </c>
      <c r="K120"/>
      <c r="L120"/>
    </row>
    <row r="121">
      <c r="A121" t="n">
        <v>2018</v>
      </c>
      <c r="B121" t="n">
        <v>193</v>
      </c>
      <c r="C121" t="s">
        <v>146</v>
      </c>
      <c r="D121" s="9" t="n">
        <v>503</v>
      </c>
      <c r="E121" t="n">
        <v>2950</v>
      </c>
      <c r="F121" t="n">
        <v>2420.1</v>
      </c>
      <c r="G121" s="9" t="n">
        <v>4</v>
      </c>
      <c r="H121" t="n">
        <v>4</v>
      </c>
      <c r="I121"/>
      <c r="J121" s="9"/>
      <c r="K121" t="n">
        <v>5</v>
      </c>
      <c r="L121"/>
    </row>
    <row r="122">
      <c r="A122" t="n">
        <v>2018</v>
      </c>
      <c r="B122" t="n">
        <v>194</v>
      </c>
      <c r="C122" t="s">
        <v>147</v>
      </c>
      <c r="D122" s="9" t="n">
        <v>225</v>
      </c>
      <c r="E122" t="n">
        <v>1672</v>
      </c>
      <c r="F122" t="n">
        <v>1238.6</v>
      </c>
      <c r="G122" s="9"/>
      <c r="H122"/>
      <c r="I122"/>
      <c r="J122" s="9"/>
      <c r="K122"/>
      <c r="L122"/>
    </row>
    <row r="123">
      <c r="A123" t="n">
        <v>2018</v>
      </c>
      <c r="B123" t="n">
        <v>195</v>
      </c>
      <c r="C123" t="s">
        <v>148</v>
      </c>
      <c r="D123" s="9" t="n">
        <v>643</v>
      </c>
      <c r="E123" t="n">
        <v>2206</v>
      </c>
      <c r="F123" t="n">
        <v>1559.9</v>
      </c>
      <c r="G123" s="9" t="n">
        <v>3</v>
      </c>
      <c r="H123" t="n">
        <v>4</v>
      </c>
      <c r="I123"/>
      <c r="J123" s="9" t="n">
        <v>3</v>
      </c>
      <c r="K123" t="n">
        <v>5</v>
      </c>
      <c r="L123" t="n">
        <v>4.1</v>
      </c>
    </row>
    <row r="124">
      <c r="A124" t="n">
        <v>2018</v>
      </c>
      <c r="B124" t="n">
        <v>196</v>
      </c>
      <c r="C124" t="s">
        <v>149</v>
      </c>
      <c r="D124" s="9" t="n">
        <v>253</v>
      </c>
      <c r="E124" t="n">
        <v>1361</v>
      </c>
      <c r="F124" t="n">
        <v>1064.9</v>
      </c>
      <c r="G124" s="9"/>
      <c r="H124"/>
      <c r="I124"/>
      <c r="J124" s="9"/>
      <c r="K124"/>
      <c r="L124"/>
    </row>
    <row r="125">
      <c r="A125" t="n">
        <v>2018</v>
      </c>
      <c r="B125" t="n">
        <v>197</v>
      </c>
      <c r="C125" t="s">
        <v>150</v>
      </c>
      <c r="D125" s="9" t="n">
        <v>306</v>
      </c>
      <c r="E125" t="n">
        <v>2646</v>
      </c>
      <c r="F125" t="n">
        <v>2087.8</v>
      </c>
      <c r="G125" s="9"/>
      <c r="H125"/>
      <c r="I125"/>
      <c r="J125" s="9"/>
      <c r="K125" t="n">
        <v>4</v>
      </c>
      <c r="L125" t="n">
        <v>4</v>
      </c>
    </row>
    <row r="126">
      <c r="A126" t="n">
        <v>2018</v>
      </c>
      <c r="B126" t="n">
        <v>198</v>
      </c>
      <c r="C126" t="s">
        <v>151</v>
      </c>
      <c r="D126" s="9" t="n">
        <v>2478</v>
      </c>
      <c r="E126" t="n">
        <v>17606</v>
      </c>
      <c r="F126" t="n">
        <v>13307.5</v>
      </c>
      <c r="G126" s="9" t="n">
        <v>6</v>
      </c>
      <c r="H126" t="n">
        <v>9</v>
      </c>
      <c r="I126" t="n">
        <v>6.9</v>
      </c>
      <c r="J126" s="9" t="n">
        <v>6</v>
      </c>
      <c r="K126" t="n">
        <v>12</v>
      </c>
      <c r="L126" t="n">
        <v>8.1</v>
      </c>
    </row>
    <row r="127">
      <c r="A127" t="n">
        <v>2018</v>
      </c>
      <c r="B127" t="n">
        <v>199</v>
      </c>
      <c r="C127" t="s">
        <v>152</v>
      </c>
      <c r="D127" s="9" t="n">
        <v>1244</v>
      </c>
      <c r="E127" t="n">
        <v>11275</v>
      </c>
      <c r="F127" t="n">
        <v>9002.1</v>
      </c>
      <c r="G127" s="9" t="n">
        <v>3</v>
      </c>
      <c r="H127" t="n">
        <v>6</v>
      </c>
      <c r="I127" t="n">
        <v>5.6</v>
      </c>
      <c r="J127" s="9" t="n">
        <v>5</v>
      </c>
      <c r="K127" t="n">
        <v>10</v>
      </c>
      <c r="L127" t="n">
        <v>6.7</v>
      </c>
    </row>
    <row r="128">
      <c r="A128" t="n">
        <v>2018</v>
      </c>
      <c r="B128" t="n">
        <v>200</v>
      </c>
      <c r="C128" t="s">
        <v>153</v>
      </c>
      <c r="D128" s="9" t="n">
        <v>563</v>
      </c>
      <c r="E128" t="n">
        <v>5860</v>
      </c>
      <c r="F128" t="n">
        <v>4597.5</v>
      </c>
      <c r="G128" s="9"/>
      <c r="H128" t="n">
        <v>4</v>
      </c>
      <c r="I128"/>
      <c r="J128" s="9"/>
      <c r="K128" t="n">
        <v>7</v>
      </c>
      <c r="L128" t="n">
        <v>6.4</v>
      </c>
    </row>
    <row r="129">
      <c r="A129" t="n">
        <v>2018</v>
      </c>
      <c r="B129" t="n">
        <v>211</v>
      </c>
      <c r="C129" t="s">
        <v>154</v>
      </c>
      <c r="D129" s="9" t="n">
        <v>61</v>
      </c>
      <c r="E129" t="n">
        <v>144</v>
      </c>
      <c r="F129" t="n">
        <v>87.4</v>
      </c>
      <c r="G129" s="9"/>
      <c r="H129"/>
      <c r="I129"/>
      <c r="J129" s="9"/>
      <c r="K129"/>
      <c r="L129"/>
    </row>
    <row r="130">
      <c r="A130" t="n">
        <v>2018</v>
      </c>
      <c r="B130" t="n">
        <v>213</v>
      </c>
      <c r="C130" t="s">
        <v>155</v>
      </c>
      <c r="D130" s="9" t="n">
        <v>130</v>
      </c>
      <c r="E130" t="n">
        <v>389</v>
      </c>
      <c r="F130" t="n">
        <v>273.9</v>
      </c>
      <c r="G130" s="9"/>
      <c r="H130"/>
      <c r="I130"/>
      <c r="J130" s="9"/>
      <c r="K130"/>
      <c r="L130"/>
    </row>
    <row r="131">
      <c r="A131" t="n">
        <v>2018</v>
      </c>
      <c r="B131" t="n">
        <v>214</v>
      </c>
      <c r="C131" t="s">
        <v>156</v>
      </c>
      <c r="D131" s="9" t="n">
        <v>87</v>
      </c>
      <c r="E131" t="n">
        <v>268</v>
      </c>
      <c r="F131" t="n">
        <v>165.8</v>
      </c>
      <c r="G131" s="9"/>
      <c r="H131"/>
      <c r="I131"/>
      <c r="J131" s="9"/>
      <c r="K131"/>
      <c r="L131"/>
    </row>
    <row r="132">
      <c r="A132" t="n">
        <v>2018</v>
      </c>
      <c r="B132" t="n">
        <v>215</v>
      </c>
      <c r="C132" t="s">
        <v>157</v>
      </c>
      <c r="D132" s="9" t="n">
        <v>57</v>
      </c>
      <c r="E132" t="n">
        <v>150</v>
      </c>
      <c r="F132" t="n">
        <v>99.6</v>
      </c>
      <c r="G132" s="9"/>
      <c r="H132"/>
      <c r="I132"/>
      <c r="J132" s="9"/>
      <c r="K132"/>
      <c r="L132"/>
    </row>
    <row r="133">
      <c r="A133" t="n">
        <v>2018</v>
      </c>
      <c r="B133" t="n">
        <v>216</v>
      </c>
      <c r="C133" t="s">
        <v>158</v>
      </c>
      <c r="D133" s="9" t="n">
        <v>116</v>
      </c>
      <c r="E133" t="n">
        <v>382</v>
      </c>
      <c r="F133" t="n">
        <v>275.8</v>
      </c>
      <c r="G133" s="9"/>
      <c r="H133"/>
      <c r="I133"/>
      <c r="J133" s="9"/>
      <c r="K133"/>
      <c r="L133"/>
    </row>
    <row r="134">
      <c r="A134" t="n">
        <v>2018</v>
      </c>
      <c r="B134" t="n">
        <v>218</v>
      </c>
      <c r="C134" t="s">
        <v>159</v>
      </c>
      <c r="D134" s="9" t="n">
        <v>65</v>
      </c>
      <c r="E134" t="n">
        <v>594</v>
      </c>
      <c r="F134" t="n">
        <v>467.6</v>
      </c>
      <c r="G134" s="9"/>
      <c r="H134"/>
      <c r="I134"/>
      <c r="J134" s="9"/>
      <c r="K134"/>
      <c r="L134"/>
    </row>
    <row r="135">
      <c r="A135" t="n">
        <v>2018</v>
      </c>
      <c r="B135" t="n">
        <v>219</v>
      </c>
      <c r="C135" t="s">
        <v>160</v>
      </c>
      <c r="D135" s="9" t="n">
        <v>230</v>
      </c>
      <c r="E135" t="n">
        <v>1052</v>
      </c>
      <c r="F135" t="n">
        <v>789.2</v>
      </c>
      <c r="G135" s="9"/>
      <c r="H135"/>
      <c r="I135"/>
      <c r="J135" s="9"/>
      <c r="K135"/>
      <c r="L135"/>
    </row>
    <row r="136">
      <c r="A136" t="n">
        <v>2018</v>
      </c>
      <c r="B136" t="n">
        <v>220</v>
      </c>
      <c r="C136" t="s">
        <v>161</v>
      </c>
      <c r="D136" s="9" t="n">
        <v>74</v>
      </c>
      <c r="E136" t="n">
        <v>194</v>
      </c>
      <c r="F136" t="n">
        <v>142.4</v>
      </c>
      <c r="G136" s="9"/>
      <c r="H136"/>
      <c r="I136"/>
      <c r="J136" s="9"/>
      <c r="K136"/>
      <c r="L136"/>
    </row>
    <row r="137">
      <c r="A137" t="n">
        <v>2018</v>
      </c>
      <c r="B137" t="n">
        <v>221</v>
      </c>
      <c r="C137" t="s">
        <v>162</v>
      </c>
      <c r="D137" s="9" t="n">
        <v>168</v>
      </c>
      <c r="E137" t="n">
        <v>699</v>
      </c>
      <c r="F137" t="n">
        <v>524.9</v>
      </c>
      <c r="G137" s="9"/>
      <c r="H137"/>
      <c r="I137"/>
      <c r="J137" s="9"/>
      <c r="K137"/>
      <c r="L137"/>
    </row>
    <row r="138">
      <c r="A138" t="n">
        <v>2018</v>
      </c>
      <c r="B138" t="n">
        <v>223</v>
      </c>
      <c r="C138" t="s">
        <v>163</v>
      </c>
      <c r="D138" s="9" t="n">
        <v>350</v>
      </c>
      <c r="E138" t="n">
        <v>1660</v>
      </c>
      <c r="F138" t="n">
        <v>1213.5</v>
      </c>
      <c r="G138" s="9"/>
      <c r="H138"/>
      <c r="I138"/>
      <c r="J138" s="9"/>
      <c r="K138"/>
      <c r="L138"/>
    </row>
    <row r="139">
      <c r="A139" t="n">
        <v>2018</v>
      </c>
      <c r="B139" t="n">
        <v>224</v>
      </c>
      <c r="C139" t="s">
        <v>164</v>
      </c>
      <c r="D139" s="9" t="n">
        <v>233</v>
      </c>
      <c r="E139" t="n">
        <v>1396</v>
      </c>
      <c r="F139" t="n">
        <v>1132.7</v>
      </c>
      <c r="G139" s="9"/>
      <c r="H139"/>
      <c r="I139"/>
      <c r="J139" s="9"/>
      <c r="K139"/>
      <c r="L139"/>
    </row>
    <row r="140">
      <c r="A140" t="n">
        <v>2018</v>
      </c>
      <c r="B140" t="n">
        <v>225</v>
      </c>
      <c r="C140" t="s">
        <v>165</v>
      </c>
      <c r="D140" s="9" t="n">
        <v>168</v>
      </c>
      <c r="E140" t="n">
        <v>550</v>
      </c>
      <c r="F140" t="n">
        <v>373.9</v>
      </c>
      <c r="G140" s="9"/>
      <c r="H140"/>
      <c r="I140"/>
      <c r="J140" s="9"/>
      <c r="K140"/>
      <c r="L140"/>
    </row>
    <row r="141">
      <c r="A141" t="n">
        <v>2018</v>
      </c>
      <c r="B141" t="n">
        <v>226</v>
      </c>
      <c r="C141" t="s">
        <v>166</v>
      </c>
      <c r="D141" s="9" t="n">
        <v>57</v>
      </c>
      <c r="E141" t="n">
        <v>148</v>
      </c>
      <c r="F141" t="n">
        <v>106.7</v>
      </c>
      <c r="G141" s="9"/>
      <c r="H141"/>
      <c r="I141"/>
      <c r="J141" s="9"/>
      <c r="K141"/>
      <c r="L141"/>
    </row>
    <row r="142">
      <c r="A142" t="n">
        <v>2018</v>
      </c>
      <c r="B142" t="n">
        <v>227</v>
      </c>
      <c r="C142" t="s">
        <v>167</v>
      </c>
      <c r="D142" s="9" t="n">
        <v>424</v>
      </c>
      <c r="E142" t="n">
        <v>2635</v>
      </c>
      <c r="F142" t="n">
        <v>2072.4</v>
      </c>
      <c r="G142" s="9"/>
      <c r="H142"/>
      <c r="I142"/>
      <c r="J142" s="9" t="n">
        <v>4</v>
      </c>
      <c r="K142" t="n">
        <v>8</v>
      </c>
      <c r="L142" t="n">
        <v>5.3</v>
      </c>
    </row>
    <row r="143">
      <c r="A143" t="n">
        <v>2018</v>
      </c>
      <c r="B143" t="n">
        <v>228</v>
      </c>
      <c r="C143" t="s">
        <v>168</v>
      </c>
      <c r="D143" s="9" t="n">
        <v>329</v>
      </c>
      <c r="E143" t="n">
        <v>1631</v>
      </c>
      <c r="F143" t="n">
        <v>1143.4</v>
      </c>
      <c r="G143" s="9"/>
      <c r="H143"/>
      <c r="I143"/>
      <c r="J143" s="9"/>
      <c r="K143"/>
      <c r="L143"/>
    </row>
    <row r="144">
      <c r="A144" t="n">
        <v>2018</v>
      </c>
      <c r="B144" t="n">
        <v>230</v>
      </c>
      <c r="C144" t="s">
        <v>169</v>
      </c>
      <c r="D144" s="9" t="n">
        <v>8088</v>
      </c>
      <c r="E144" t="n">
        <v>73225</v>
      </c>
      <c r="F144" t="n">
        <v>55634.8</v>
      </c>
      <c r="G144" s="9" t="n">
        <v>32</v>
      </c>
      <c r="H144" t="n">
        <v>92</v>
      </c>
      <c r="I144" t="n">
        <v>64.1</v>
      </c>
      <c r="J144" s="9" t="n">
        <v>21</v>
      </c>
      <c r="K144" t="n">
        <v>56</v>
      </c>
      <c r="L144" t="n">
        <v>38.6</v>
      </c>
    </row>
    <row r="145">
      <c r="A145" t="n">
        <v>2018</v>
      </c>
      <c r="B145" t="n">
        <v>231</v>
      </c>
      <c r="C145" t="s">
        <v>170</v>
      </c>
      <c r="D145" s="9" t="n">
        <v>336</v>
      </c>
      <c r="E145" t="n">
        <v>1474</v>
      </c>
      <c r="F145" t="n">
        <v>1062.4</v>
      </c>
      <c r="G145" s="9"/>
      <c r="H145"/>
      <c r="I145"/>
      <c r="J145" s="9"/>
      <c r="K145"/>
      <c r="L145"/>
    </row>
    <row r="146">
      <c r="A146" t="n">
        <v>2018</v>
      </c>
      <c r="B146" t="n">
        <v>241</v>
      </c>
      <c r="C146" t="s">
        <v>171</v>
      </c>
      <c r="D146" s="9" t="n">
        <v>85</v>
      </c>
      <c r="E146" t="n">
        <v>342</v>
      </c>
      <c r="F146" t="n">
        <v>260.5</v>
      </c>
      <c r="G146" s="9"/>
      <c r="H146"/>
      <c r="I146"/>
      <c r="J146" s="9"/>
      <c r="K146"/>
      <c r="L146"/>
    </row>
    <row r="147">
      <c r="A147" t="n">
        <v>2018</v>
      </c>
      <c r="B147" t="n">
        <v>242</v>
      </c>
      <c r="C147" t="s">
        <v>172</v>
      </c>
      <c r="D147" s="9" t="n">
        <v>416</v>
      </c>
      <c r="E147" t="n">
        <v>2590</v>
      </c>
      <c r="F147" t="n">
        <v>2023</v>
      </c>
      <c r="G147" s="9" t="n">
        <v>3</v>
      </c>
      <c r="H147" t="n">
        <v>4</v>
      </c>
      <c r="I147"/>
      <c r="J147" s="9"/>
      <c r="K147" t="n">
        <v>4</v>
      </c>
      <c r="L147"/>
    </row>
    <row r="148">
      <c r="A148" t="n">
        <v>2018</v>
      </c>
      <c r="B148" t="n">
        <v>243</v>
      </c>
      <c r="C148" t="s">
        <v>173</v>
      </c>
      <c r="D148" s="9" t="n">
        <v>1741</v>
      </c>
      <c r="E148" t="n">
        <v>18933</v>
      </c>
      <c r="F148" t="n">
        <v>15161.8</v>
      </c>
      <c r="G148" s="9" t="n">
        <v>13</v>
      </c>
      <c r="H148" t="n">
        <v>82</v>
      </c>
      <c r="I148" t="n">
        <v>69.5</v>
      </c>
      <c r="J148" s="9" t="n">
        <v>9</v>
      </c>
      <c r="K148" t="n">
        <v>77</v>
      </c>
      <c r="L148" t="n">
        <v>61.2</v>
      </c>
    </row>
    <row r="149">
      <c r="A149" t="n">
        <v>2018</v>
      </c>
      <c r="B149" t="n">
        <v>244</v>
      </c>
      <c r="C149" t="s">
        <v>174</v>
      </c>
      <c r="D149" s="9" t="n">
        <v>308</v>
      </c>
      <c r="E149" t="n">
        <v>2136</v>
      </c>
      <c r="F149" t="n">
        <v>1637.1</v>
      </c>
      <c r="G149" s="9"/>
      <c r="H149" t="n">
        <v>4</v>
      </c>
      <c r="I149"/>
      <c r="J149" s="9" t="n">
        <v>3</v>
      </c>
      <c r="K149" t="n">
        <v>9</v>
      </c>
      <c r="L149"/>
    </row>
    <row r="150">
      <c r="A150" t="n">
        <v>2018</v>
      </c>
      <c r="B150" t="n">
        <v>245</v>
      </c>
      <c r="C150" t="s">
        <v>175</v>
      </c>
      <c r="D150" s="9" t="n">
        <v>307</v>
      </c>
      <c r="E150" t="n">
        <v>1182</v>
      </c>
      <c r="F150" t="n">
        <v>848.9</v>
      </c>
      <c r="G150" s="9"/>
      <c r="H150"/>
      <c r="I150"/>
      <c r="J150" s="9"/>
      <c r="K150" t="n">
        <v>39</v>
      </c>
      <c r="L150" t="n">
        <v>31.1</v>
      </c>
    </row>
    <row r="151">
      <c r="A151" t="n">
        <v>2018</v>
      </c>
      <c r="B151" t="n">
        <v>246</v>
      </c>
      <c r="C151" t="s">
        <v>176</v>
      </c>
      <c r="D151" s="9" t="n">
        <v>118</v>
      </c>
      <c r="E151" t="n">
        <v>275</v>
      </c>
      <c r="F151" t="n">
        <v>189.7</v>
      </c>
      <c r="G151" s="9"/>
      <c r="H151"/>
      <c r="I151"/>
      <c r="J151" s="9"/>
      <c r="K151"/>
      <c r="L151"/>
    </row>
    <row r="152">
      <c r="A152" t="n">
        <v>2018</v>
      </c>
      <c r="B152" t="n">
        <v>247</v>
      </c>
      <c r="C152" t="s">
        <v>177</v>
      </c>
      <c r="D152" s="9" t="n">
        <v>1403</v>
      </c>
      <c r="E152" t="n">
        <v>18958</v>
      </c>
      <c r="F152" t="n">
        <v>15262.6</v>
      </c>
      <c r="G152" s="9" t="n">
        <v>10</v>
      </c>
      <c r="H152" t="n">
        <v>24</v>
      </c>
      <c r="I152" t="n">
        <v>17.2</v>
      </c>
      <c r="J152" s="9" t="n">
        <v>8</v>
      </c>
      <c r="K152" t="n">
        <v>129</v>
      </c>
      <c r="L152" t="n">
        <v>102.4</v>
      </c>
    </row>
    <row r="153">
      <c r="A153" t="n">
        <v>2018</v>
      </c>
      <c r="B153" t="n">
        <v>248</v>
      </c>
      <c r="C153" t="s">
        <v>178</v>
      </c>
      <c r="D153" s="9" t="n">
        <v>264</v>
      </c>
      <c r="E153" t="n">
        <v>1076</v>
      </c>
      <c r="F153" t="n">
        <v>763.2</v>
      </c>
      <c r="G153" s="9"/>
      <c r="H153"/>
      <c r="I153"/>
      <c r="J153" s="9"/>
      <c r="K153"/>
      <c r="L153"/>
    </row>
    <row r="154">
      <c r="A154" t="n">
        <v>2018</v>
      </c>
      <c r="B154" t="n">
        <v>249</v>
      </c>
      <c r="C154" t="s">
        <v>179</v>
      </c>
      <c r="D154" s="9" t="n">
        <v>276</v>
      </c>
      <c r="E154" t="n">
        <v>1004</v>
      </c>
      <c r="F154" t="n">
        <v>750.7</v>
      </c>
      <c r="G154" s="9"/>
      <c r="H154"/>
      <c r="I154"/>
      <c r="J154" s="9"/>
      <c r="K154"/>
      <c r="L154"/>
    </row>
    <row r="155">
      <c r="A155" t="n">
        <v>2018</v>
      </c>
      <c r="B155" t="n">
        <v>250</v>
      </c>
      <c r="C155" t="s">
        <v>180</v>
      </c>
      <c r="D155" s="9" t="n">
        <v>649</v>
      </c>
      <c r="E155" t="n">
        <v>6407</v>
      </c>
      <c r="F155" t="n">
        <v>5294.4</v>
      </c>
      <c r="G155" s="9"/>
      <c r="H155" t="n">
        <v>11</v>
      </c>
      <c r="I155" t="n">
        <v>8.8</v>
      </c>
      <c r="J155" s="9"/>
      <c r="K155" t="n">
        <v>13</v>
      </c>
      <c r="L155" t="n">
        <v>11.5</v>
      </c>
    </row>
    <row r="156">
      <c r="A156" t="n">
        <v>2018</v>
      </c>
      <c r="B156" t="n">
        <v>251</v>
      </c>
      <c r="C156" t="s">
        <v>181</v>
      </c>
      <c r="D156" s="9" t="n">
        <v>272</v>
      </c>
      <c r="E156" t="n">
        <v>2161</v>
      </c>
      <c r="F156" t="n">
        <v>1497.6</v>
      </c>
      <c r="G156" s="9"/>
      <c r="H156"/>
      <c r="I156"/>
      <c r="J156" s="9"/>
      <c r="K156"/>
      <c r="L156"/>
    </row>
    <row r="157">
      <c r="A157" t="n">
        <v>2018</v>
      </c>
      <c r="B157" t="n">
        <v>261</v>
      </c>
      <c r="C157" t="s">
        <v>182</v>
      </c>
      <c r="D157" s="9" t="n">
        <v>45072</v>
      </c>
      <c r="E157" t="n">
        <v>491835</v>
      </c>
      <c r="F157" t="n">
        <v>378320.1</v>
      </c>
      <c r="G157" s="9" t="n">
        <v>188</v>
      </c>
      <c r="H157" t="n">
        <v>1154</v>
      </c>
      <c r="I157" t="n">
        <v>874</v>
      </c>
      <c r="J157" s="9" t="n">
        <v>207</v>
      </c>
      <c r="K157" t="n">
        <v>666</v>
      </c>
      <c r="L157" t="n">
        <v>521.8</v>
      </c>
    </row>
    <row r="158">
      <c r="A158" t="n">
        <v>2018</v>
      </c>
      <c r="B158" t="n">
        <v>291</v>
      </c>
      <c r="C158" t="s">
        <v>183</v>
      </c>
      <c r="D158" s="9" t="n">
        <v>301</v>
      </c>
      <c r="E158" t="n">
        <v>1850</v>
      </c>
      <c r="F158" t="n">
        <v>1414.6</v>
      </c>
      <c r="G158" s="9"/>
      <c r="H158"/>
      <c r="I158"/>
      <c r="J158" s="9"/>
      <c r="K158"/>
      <c r="L158"/>
    </row>
    <row r="159">
      <c r="A159" t="n">
        <v>2018</v>
      </c>
      <c r="B159" t="n">
        <v>292</v>
      </c>
      <c r="C159" t="s">
        <v>184</v>
      </c>
      <c r="D159" s="9" t="n">
        <v>278</v>
      </c>
      <c r="E159" t="n">
        <v>1250</v>
      </c>
      <c r="F159" t="n">
        <v>909.6</v>
      </c>
      <c r="G159" s="9"/>
      <c r="H159"/>
      <c r="I159"/>
      <c r="J159" s="9"/>
      <c r="K159"/>
      <c r="L159"/>
    </row>
    <row r="160">
      <c r="A160" t="n">
        <v>2018</v>
      </c>
      <c r="B160" t="n">
        <v>293</v>
      </c>
      <c r="C160" t="s">
        <v>185</v>
      </c>
      <c r="D160" s="9" t="n">
        <v>1862</v>
      </c>
      <c r="E160" t="n">
        <v>9749</v>
      </c>
      <c r="F160" t="n">
        <v>7259.5</v>
      </c>
      <c r="G160" s="9" t="n">
        <v>9</v>
      </c>
      <c r="H160" t="n">
        <v>29</v>
      </c>
      <c r="I160" t="n">
        <v>19.9</v>
      </c>
      <c r="J160" s="9" t="n">
        <v>12</v>
      </c>
      <c r="K160" t="n">
        <v>42</v>
      </c>
      <c r="L160" t="n">
        <v>35.8</v>
      </c>
    </row>
    <row r="161">
      <c r="A161" t="n">
        <v>2018</v>
      </c>
      <c r="B161" t="n">
        <v>294</v>
      </c>
      <c r="C161" t="s">
        <v>186</v>
      </c>
      <c r="D161" s="9" t="n">
        <v>344</v>
      </c>
      <c r="E161" t="n">
        <v>1634</v>
      </c>
      <c r="F161" t="n">
        <v>1188.4</v>
      </c>
      <c r="G161" s="9"/>
      <c r="H161"/>
      <c r="I161"/>
      <c r="J161" s="9"/>
      <c r="K161"/>
      <c r="L161"/>
    </row>
    <row r="162">
      <c r="A162" t="n">
        <v>2018</v>
      </c>
      <c r="B162" t="n">
        <v>295</v>
      </c>
      <c r="C162" t="s">
        <v>187</v>
      </c>
      <c r="D162" s="9" t="n">
        <v>1432</v>
      </c>
      <c r="E162" t="n">
        <v>10347</v>
      </c>
      <c r="F162" t="n">
        <v>8084.3</v>
      </c>
      <c r="G162" s="9" t="n">
        <v>9</v>
      </c>
      <c r="H162" t="n">
        <v>29</v>
      </c>
      <c r="I162" t="n">
        <v>21.3</v>
      </c>
      <c r="J162" s="9" t="n">
        <v>6</v>
      </c>
      <c r="K162" t="n">
        <v>24</v>
      </c>
      <c r="L162" t="n">
        <v>18.7</v>
      </c>
    </row>
    <row r="163">
      <c r="A163" t="n">
        <v>2018</v>
      </c>
      <c r="B163" t="n">
        <v>296</v>
      </c>
      <c r="C163" t="s">
        <v>188</v>
      </c>
      <c r="D163" s="9" t="n">
        <v>1049</v>
      </c>
      <c r="E163" t="n">
        <v>6953</v>
      </c>
      <c r="F163" t="n">
        <v>5109.7</v>
      </c>
      <c r="G163" s="9"/>
      <c r="H163"/>
      <c r="I163"/>
      <c r="J163" s="9"/>
      <c r="K163"/>
      <c r="L163"/>
    </row>
    <row r="164">
      <c r="A164" t="n">
        <v>2018</v>
      </c>
      <c r="B164" t="n">
        <v>297</v>
      </c>
      <c r="C164" t="s">
        <v>189</v>
      </c>
      <c r="D164" s="9" t="n">
        <v>394</v>
      </c>
      <c r="E164" t="n">
        <v>1941</v>
      </c>
      <c r="F164" t="n">
        <v>1410.9</v>
      </c>
      <c r="G164" s="9"/>
      <c r="H164"/>
      <c r="I164"/>
      <c r="J164" s="9"/>
      <c r="K164"/>
      <c r="L164"/>
    </row>
    <row r="165">
      <c r="A165" t="n">
        <v>2018</v>
      </c>
      <c r="B165" t="n">
        <v>298</v>
      </c>
      <c r="C165" t="s">
        <v>190</v>
      </c>
      <c r="D165" s="9" t="n">
        <v>395</v>
      </c>
      <c r="E165" t="n">
        <v>1570</v>
      </c>
      <c r="F165" t="n">
        <v>1081.6</v>
      </c>
      <c r="G165" s="9"/>
      <c r="H165" t="n">
        <v>6</v>
      </c>
      <c r="I165" t="n">
        <v>5.8</v>
      </c>
      <c r="J165" s="9" t="n">
        <v>4</v>
      </c>
      <c r="K165" t="n">
        <v>14</v>
      </c>
      <c r="L165" t="n">
        <v>11.9</v>
      </c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.71" hidden="0" customWidth="1"/>
    <col min="2" max="2" width="14.71" hidden="0" customWidth="1"/>
    <col min="3" max="3" width="20.71" hidden="0" customWidth="1"/>
    <col min="4" max="4" width="17.71" hidden="0" customWidth="1"/>
    <col min="5" max="5" width="15.71" hidden="0" customWidth="1"/>
    <col min="6" max="6" width="22.71" hidden="0" customWidth="1"/>
    <col min="7" max="7" width="17.71" hidden="0" customWidth="1"/>
    <col min="8" max="8" width="15.71" hidden="0" customWidth="1"/>
    <col min="9" max="9" width="22.71" hidden="0" customWidth="1"/>
    <col min="10" max="10" width="17.71" hidden="0" customWidth="1"/>
    <col min="11" max="11" width="15.71" hidden="0" customWidth="1"/>
    <col min="12" max="12" width="22.71" hidden="0" customWidth="1"/>
  </cols>
  <sheetData>
    <row r="1">
      <c r="A1" s="5" t="s">
        <v>196</v>
      </c>
    </row>
    <row r="2">
      <c r="A2" s="3" t="s">
        <v>10</v>
      </c>
    </row>
    <row r="4">
      <c r="D4" s="7" t="s">
        <v>22</v>
      </c>
      <c r="E4" s="8"/>
      <c r="F4" s="8"/>
      <c r="G4" s="7" t="s">
        <v>23</v>
      </c>
      <c r="H4" s="8"/>
      <c r="I4" s="8"/>
      <c r="J4" s="7" t="s">
        <v>24</v>
      </c>
      <c r="K4" s="8"/>
      <c r="L4" s="8"/>
    </row>
    <row r="5">
      <c r="A5" s="6" t="s">
        <v>25</v>
      </c>
      <c r="B5" s="6" t="s">
        <v>26</v>
      </c>
      <c r="C5" s="6" t="s">
        <v>27</v>
      </c>
      <c r="D5" s="10" t="s">
        <v>28</v>
      </c>
      <c r="E5" s="6" t="s">
        <v>29</v>
      </c>
      <c r="F5" s="6" t="s">
        <v>30</v>
      </c>
      <c r="G5" s="10" t="s">
        <v>28</v>
      </c>
      <c r="H5" s="6" t="s">
        <v>29</v>
      </c>
      <c r="I5" s="6" t="s">
        <v>30</v>
      </c>
      <c r="J5" s="10" t="s">
        <v>28</v>
      </c>
      <c r="K5" s="6" t="s">
        <v>29</v>
      </c>
      <c r="L5" s="6" t="s">
        <v>30</v>
      </c>
    </row>
    <row r="6">
      <c r="A6" t="n">
        <v>2017</v>
      </c>
      <c r="B6" t="n">
        <v>1</v>
      </c>
      <c r="C6" t="s">
        <v>31</v>
      </c>
      <c r="D6" s="9" t="n">
        <v>143</v>
      </c>
      <c r="E6" t="n">
        <v>431</v>
      </c>
      <c r="F6" t="n">
        <v>275.8</v>
      </c>
      <c r="G6" s="9"/>
      <c r="H6"/>
      <c r="I6"/>
      <c r="J6" s="9"/>
      <c r="K6" t="n">
        <v>6</v>
      </c>
      <c r="L6" t="n">
        <v>4.4</v>
      </c>
    </row>
    <row r="7">
      <c r="A7" t="n">
        <v>2017</v>
      </c>
      <c r="B7" t="n">
        <v>2</v>
      </c>
      <c r="C7" t="s">
        <v>32</v>
      </c>
      <c r="D7" s="9" t="n">
        <v>984</v>
      </c>
      <c r="E7" t="n">
        <v>6586</v>
      </c>
      <c r="F7" t="n">
        <v>4867.7</v>
      </c>
      <c r="G7" s="9" t="n">
        <v>5</v>
      </c>
      <c r="H7" t="n">
        <v>11</v>
      </c>
      <c r="I7" t="n">
        <v>6.8</v>
      </c>
      <c r="J7" s="9" t="n">
        <v>5</v>
      </c>
      <c r="K7" t="n">
        <v>35</v>
      </c>
      <c r="L7" t="n">
        <v>24.9</v>
      </c>
    </row>
    <row r="8">
      <c r="A8" t="n">
        <v>2017</v>
      </c>
      <c r="B8" t="n">
        <v>3</v>
      </c>
      <c r="C8" t="s">
        <v>33</v>
      </c>
      <c r="D8" s="9" t="n">
        <v>275</v>
      </c>
      <c r="E8" t="n">
        <v>995</v>
      </c>
      <c r="F8" t="n">
        <v>661.9</v>
      </c>
      <c r="G8" s="9"/>
      <c r="H8"/>
      <c r="I8"/>
      <c r="J8" s="9"/>
      <c r="K8"/>
      <c r="L8"/>
    </row>
    <row r="9">
      <c r="A9" t="n">
        <v>2017</v>
      </c>
      <c r="B9" t="n">
        <v>4</v>
      </c>
      <c r="C9" t="s">
        <v>34</v>
      </c>
      <c r="D9" s="9" t="n">
        <v>268</v>
      </c>
      <c r="E9" t="n">
        <v>1096</v>
      </c>
      <c r="F9" t="n">
        <v>737.6</v>
      </c>
      <c r="G9" s="9"/>
      <c r="H9"/>
      <c r="I9"/>
      <c r="J9" s="9"/>
      <c r="K9"/>
      <c r="L9"/>
    </row>
    <row r="10">
      <c r="A10" t="n">
        <v>2017</v>
      </c>
      <c r="B10" t="n">
        <v>5</v>
      </c>
      <c r="C10" t="s">
        <v>35</v>
      </c>
      <c r="D10" s="9" t="n">
        <v>199</v>
      </c>
      <c r="E10" t="n">
        <v>1443</v>
      </c>
      <c r="F10" t="n">
        <v>1155.5</v>
      </c>
      <c r="G10" s="9"/>
      <c r="H10"/>
      <c r="I10"/>
      <c r="J10" s="9"/>
      <c r="K10"/>
      <c r="L10"/>
    </row>
    <row r="11">
      <c r="A11" t="n">
        <v>2017</v>
      </c>
      <c r="B11" t="n">
        <v>6</v>
      </c>
      <c r="C11" t="s">
        <v>36</v>
      </c>
      <c r="D11" s="9" t="n">
        <v>101</v>
      </c>
      <c r="E11" t="n">
        <v>321</v>
      </c>
      <c r="F11" t="n">
        <v>214</v>
      </c>
      <c r="G11" s="9"/>
      <c r="H11"/>
      <c r="I11"/>
      <c r="J11" s="9"/>
      <c r="K11"/>
      <c r="L11"/>
    </row>
    <row r="12">
      <c r="A12" t="n">
        <v>2017</v>
      </c>
      <c r="B12" t="n">
        <v>7</v>
      </c>
      <c r="C12" t="s">
        <v>37</v>
      </c>
      <c r="D12" s="9" t="n">
        <v>128</v>
      </c>
      <c r="E12" t="n">
        <v>533</v>
      </c>
      <c r="F12" t="n">
        <v>393.3</v>
      </c>
      <c r="G12" s="9"/>
      <c r="H12"/>
      <c r="I12"/>
      <c r="J12" s="9"/>
      <c r="K12"/>
      <c r="L12"/>
    </row>
    <row r="13">
      <c r="A13" t="n">
        <v>2017</v>
      </c>
      <c r="B13" t="n">
        <v>8</v>
      </c>
      <c r="C13" t="s">
        <v>38</v>
      </c>
      <c r="D13" s="9" t="n">
        <v>68</v>
      </c>
      <c r="E13" t="n">
        <v>162</v>
      </c>
      <c r="F13" t="n">
        <v>105.1</v>
      </c>
      <c r="G13" s="9"/>
      <c r="H13"/>
      <c r="I13"/>
      <c r="J13" s="9"/>
      <c r="K13"/>
      <c r="L13"/>
    </row>
    <row r="14">
      <c r="A14" t="n">
        <v>2017</v>
      </c>
      <c r="B14" t="n">
        <v>9</v>
      </c>
      <c r="C14" t="s">
        <v>39</v>
      </c>
      <c r="D14" s="9" t="n">
        <v>314</v>
      </c>
      <c r="E14" t="n">
        <v>1658</v>
      </c>
      <c r="F14" t="n">
        <v>1212.5</v>
      </c>
      <c r="G14" s="9"/>
      <c r="H14" t="n">
        <v>11</v>
      </c>
      <c r="I14" t="n">
        <v>8.6</v>
      </c>
      <c r="J14" s="9" t="n">
        <v>6</v>
      </c>
      <c r="K14" t="n">
        <v>14</v>
      </c>
      <c r="L14" t="n">
        <v>10</v>
      </c>
    </row>
    <row r="15">
      <c r="A15" t="n">
        <v>2017</v>
      </c>
      <c r="B15" t="n">
        <v>10</v>
      </c>
      <c r="C15" t="s">
        <v>40</v>
      </c>
      <c r="D15" s="9" t="n">
        <v>313</v>
      </c>
      <c r="E15" t="n">
        <v>1302</v>
      </c>
      <c r="F15" t="n">
        <v>915.1</v>
      </c>
      <c r="G15" s="9"/>
      <c r="H15"/>
      <c r="I15"/>
      <c r="J15" s="9"/>
      <c r="K15"/>
      <c r="L15"/>
    </row>
    <row r="16">
      <c r="A16" t="n">
        <v>2017</v>
      </c>
      <c r="B16" t="n">
        <v>11</v>
      </c>
      <c r="C16" t="s">
        <v>41</v>
      </c>
      <c r="D16" s="9" t="n">
        <v>174</v>
      </c>
      <c r="E16" t="n">
        <v>686</v>
      </c>
      <c r="F16" t="n">
        <v>478.9</v>
      </c>
      <c r="G16" s="9"/>
      <c r="H16"/>
      <c r="I16"/>
      <c r="J16" s="9"/>
      <c r="K16"/>
      <c r="L16"/>
    </row>
    <row r="17">
      <c r="A17" t="n">
        <v>2017</v>
      </c>
      <c r="B17" t="n">
        <v>12</v>
      </c>
      <c r="C17" t="s">
        <v>42</v>
      </c>
      <c r="D17" s="9" t="n">
        <v>87</v>
      </c>
      <c r="E17" t="n">
        <v>256</v>
      </c>
      <c r="F17" t="n">
        <v>180.6</v>
      </c>
      <c r="G17" s="9"/>
      <c r="H17"/>
      <c r="I17"/>
      <c r="J17" s="9"/>
      <c r="K17"/>
      <c r="L17"/>
    </row>
    <row r="18">
      <c r="A18" t="n">
        <v>2017</v>
      </c>
      <c r="B18" t="n">
        <v>13</v>
      </c>
      <c r="C18" t="s">
        <v>43</v>
      </c>
      <c r="D18" s="9" t="n">
        <v>194</v>
      </c>
      <c r="E18" t="n">
        <v>773</v>
      </c>
      <c r="F18" t="n">
        <v>561.5</v>
      </c>
      <c r="G18" s="9"/>
      <c r="H18"/>
      <c r="I18"/>
      <c r="J18" s="9"/>
      <c r="K18"/>
      <c r="L18"/>
    </row>
    <row r="19">
      <c r="A19" t="n">
        <v>2017</v>
      </c>
      <c r="B19" t="n">
        <v>14</v>
      </c>
      <c r="C19" t="s">
        <v>44</v>
      </c>
      <c r="D19" s="9" t="n">
        <v>302</v>
      </c>
      <c r="E19" t="n">
        <v>1309</v>
      </c>
      <c r="F19" t="n">
        <v>998.2</v>
      </c>
      <c r="G19" s="9" t="n">
        <v>4</v>
      </c>
      <c r="H19" t="n">
        <v>6</v>
      </c>
      <c r="I19"/>
      <c r="J19" s="9"/>
      <c r="K19"/>
      <c r="L19"/>
    </row>
    <row r="20">
      <c r="A20" t="n">
        <v>2017</v>
      </c>
      <c r="B20" t="n">
        <v>22</v>
      </c>
      <c r="C20" t="s">
        <v>45</v>
      </c>
      <c r="D20" s="9" t="n">
        <v>71</v>
      </c>
      <c r="E20" t="n">
        <v>271</v>
      </c>
      <c r="F20" t="n">
        <v>191</v>
      </c>
      <c r="G20" s="9"/>
      <c r="H20"/>
      <c r="I20"/>
      <c r="J20" s="9"/>
      <c r="K20"/>
      <c r="L20"/>
    </row>
    <row r="21">
      <c r="A21" t="n">
        <v>2017</v>
      </c>
      <c r="B21" t="n">
        <v>23</v>
      </c>
      <c r="C21" t="s">
        <v>46</v>
      </c>
      <c r="D21" s="9" t="n">
        <v>49</v>
      </c>
      <c r="E21" t="n">
        <v>128</v>
      </c>
      <c r="F21" t="n">
        <v>81.8</v>
      </c>
      <c r="G21" s="9"/>
      <c r="H21"/>
      <c r="I21"/>
      <c r="J21" s="9"/>
      <c r="K21"/>
      <c r="L21"/>
    </row>
    <row r="22">
      <c r="A22" t="n">
        <v>2017</v>
      </c>
      <c r="B22" t="n">
        <v>24</v>
      </c>
      <c r="C22" t="s">
        <v>47</v>
      </c>
      <c r="D22" s="9" t="n">
        <v>75</v>
      </c>
      <c r="E22" t="n">
        <v>199</v>
      </c>
      <c r="F22" t="n">
        <v>133.3</v>
      </c>
      <c r="G22" s="9"/>
      <c r="H22"/>
      <c r="I22"/>
      <c r="J22" s="9"/>
      <c r="K22"/>
      <c r="L22"/>
    </row>
    <row r="23">
      <c r="A23" t="n">
        <v>2017</v>
      </c>
      <c r="B23" t="n">
        <v>25</v>
      </c>
      <c r="C23" t="s">
        <v>48</v>
      </c>
      <c r="D23" s="9" t="n">
        <v>107</v>
      </c>
      <c r="E23" t="n">
        <v>384</v>
      </c>
      <c r="F23" t="n">
        <v>261</v>
      </c>
      <c r="G23" s="9"/>
      <c r="H23"/>
      <c r="I23"/>
      <c r="J23" s="9"/>
      <c r="K23" t="n">
        <v>7</v>
      </c>
      <c r="L23" t="n">
        <v>5.1</v>
      </c>
    </row>
    <row r="24">
      <c r="A24" t="n">
        <v>2017</v>
      </c>
      <c r="B24" t="n">
        <v>26</v>
      </c>
      <c r="C24" t="s">
        <v>49</v>
      </c>
      <c r="D24" s="9" t="n">
        <v>50</v>
      </c>
      <c r="E24" t="n">
        <v>143</v>
      </c>
      <c r="F24" t="n">
        <v>92.4</v>
      </c>
      <c r="G24" s="9"/>
      <c r="H24"/>
      <c r="I24"/>
      <c r="J24" s="9"/>
      <c r="K24"/>
      <c r="L24"/>
    </row>
    <row r="25">
      <c r="A25" t="n">
        <v>2017</v>
      </c>
      <c r="B25" t="n">
        <v>27</v>
      </c>
      <c r="C25" t="s">
        <v>50</v>
      </c>
      <c r="D25" s="9" t="n">
        <v>191</v>
      </c>
      <c r="E25" t="n">
        <v>1075</v>
      </c>
      <c r="F25" t="n">
        <v>796</v>
      </c>
      <c r="G25" s="9"/>
      <c r="H25"/>
      <c r="I25"/>
      <c r="J25" s="9" t="n">
        <v>4</v>
      </c>
      <c r="K25" t="n">
        <v>11</v>
      </c>
      <c r="L25" t="n">
        <v>7.7</v>
      </c>
    </row>
    <row r="26">
      <c r="A26" t="n">
        <v>2017</v>
      </c>
      <c r="B26" t="n">
        <v>28</v>
      </c>
      <c r="C26" t="s">
        <v>51</v>
      </c>
      <c r="D26" s="9" t="n">
        <v>147</v>
      </c>
      <c r="E26" t="n">
        <v>792</v>
      </c>
      <c r="F26" t="n">
        <v>533.7</v>
      </c>
      <c r="G26" s="9"/>
      <c r="H26"/>
      <c r="I26"/>
      <c r="J26" s="9"/>
      <c r="K26"/>
      <c r="L26"/>
    </row>
    <row r="27">
      <c r="A27" t="n">
        <v>2017</v>
      </c>
      <c r="B27" t="n">
        <v>29</v>
      </c>
      <c r="C27" t="s">
        <v>52</v>
      </c>
      <c r="D27" s="9" t="n">
        <v>107</v>
      </c>
      <c r="E27" t="n">
        <v>400</v>
      </c>
      <c r="F27" t="n">
        <v>272</v>
      </c>
      <c r="G27" s="9"/>
      <c r="H27" t="n">
        <v>4</v>
      </c>
      <c r="I27"/>
      <c r="J27" s="9"/>
      <c r="K27" t="n">
        <v>6</v>
      </c>
      <c r="L27"/>
    </row>
    <row r="28">
      <c r="A28" t="n">
        <v>2017</v>
      </c>
      <c r="B28" t="n">
        <v>31</v>
      </c>
      <c r="C28" t="s">
        <v>53</v>
      </c>
      <c r="D28" s="9" t="n">
        <v>111</v>
      </c>
      <c r="E28" t="n">
        <v>602</v>
      </c>
      <c r="F28" t="n">
        <v>451.8</v>
      </c>
      <c r="G28" s="9"/>
      <c r="H28"/>
      <c r="I28"/>
      <c r="J28" s="9"/>
      <c r="K28"/>
      <c r="L28"/>
    </row>
    <row r="29">
      <c r="A29" t="n">
        <v>2017</v>
      </c>
      <c r="B29" t="n">
        <v>33</v>
      </c>
      <c r="C29" t="s">
        <v>54</v>
      </c>
      <c r="D29" s="9" t="n">
        <v>197</v>
      </c>
      <c r="E29" t="n">
        <v>1090</v>
      </c>
      <c r="F29" t="n">
        <v>870.5</v>
      </c>
      <c r="G29" s="9"/>
      <c r="H29"/>
      <c r="I29"/>
      <c r="J29" s="9"/>
      <c r="K29"/>
      <c r="L29"/>
    </row>
    <row r="30">
      <c r="A30" t="n">
        <v>2017</v>
      </c>
      <c r="B30" t="n">
        <v>34</v>
      </c>
      <c r="C30" t="s">
        <v>55</v>
      </c>
      <c r="D30" s="9" t="n">
        <v>104</v>
      </c>
      <c r="E30" t="n">
        <v>498</v>
      </c>
      <c r="F30" t="n">
        <v>354.1</v>
      </c>
      <c r="G30" s="9"/>
      <c r="H30"/>
      <c r="I30"/>
      <c r="J30" s="9"/>
      <c r="K30"/>
      <c r="L30"/>
    </row>
    <row r="31">
      <c r="A31" t="n">
        <v>2017</v>
      </c>
      <c r="B31" t="n">
        <v>35</v>
      </c>
      <c r="C31" t="s">
        <v>56</v>
      </c>
      <c r="D31" s="9" t="n">
        <v>209</v>
      </c>
      <c r="E31" t="n">
        <v>1128</v>
      </c>
      <c r="F31" t="n">
        <v>809</v>
      </c>
      <c r="G31" s="9"/>
      <c r="H31"/>
      <c r="I31"/>
      <c r="J31" s="9"/>
      <c r="K31"/>
      <c r="L31"/>
    </row>
    <row r="32">
      <c r="A32" t="n">
        <v>2017</v>
      </c>
      <c r="B32" t="n">
        <v>37</v>
      </c>
      <c r="C32" t="s">
        <v>57</v>
      </c>
      <c r="D32" s="9" t="n">
        <v>103</v>
      </c>
      <c r="E32" t="n">
        <v>417</v>
      </c>
      <c r="F32" t="n">
        <v>292.5</v>
      </c>
      <c r="G32" s="9"/>
      <c r="H32"/>
      <c r="I32"/>
      <c r="J32" s="9"/>
      <c r="K32"/>
      <c r="L32"/>
    </row>
    <row r="33">
      <c r="A33" t="n">
        <v>2017</v>
      </c>
      <c r="B33" t="n">
        <v>38</v>
      </c>
      <c r="C33" t="s">
        <v>58</v>
      </c>
      <c r="D33" s="9" t="n">
        <v>87</v>
      </c>
      <c r="E33" t="n">
        <v>689</v>
      </c>
      <c r="F33" t="n">
        <v>485.7</v>
      </c>
      <c r="G33" s="9"/>
      <c r="H33"/>
      <c r="I33"/>
      <c r="J33" s="9"/>
      <c r="K33"/>
      <c r="L33"/>
    </row>
    <row r="34">
      <c r="A34" t="n">
        <v>2017</v>
      </c>
      <c r="B34" t="n">
        <v>39</v>
      </c>
      <c r="C34" t="s">
        <v>59</v>
      </c>
      <c r="D34" s="9" t="n">
        <v>73</v>
      </c>
      <c r="E34" t="n">
        <v>257</v>
      </c>
      <c r="F34" t="n">
        <v>171.4</v>
      </c>
      <c r="G34" s="9"/>
      <c r="H34"/>
      <c r="I34"/>
      <c r="J34" s="9"/>
      <c r="K34"/>
      <c r="L34"/>
    </row>
    <row r="35">
      <c r="A35" t="n">
        <v>2017</v>
      </c>
      <c r="B35" t="n">
        <v>40</v>
      </c>
      <c r="C35" t="s">
        <v>60</v>
      </c>
      <c r="D35" s="9" t="n">
        <v>95</v>
      </c>
      <c r="E35" t="n">
        <v>311</v>
      </c>
      <c r="F35" t="n">
        <v>211.4</v>
      </c>
      <c r="G35" s="9"/>
      <c r="H35"/>
      <c r="I35"/>
      <c r="J35" s="9"/>
      <c r="K35"/>
      <c r="L35"/>
    </row>
    <row r="36">
      <c r="A36" t="n">
        <v>2017</v>
      </c>
      <c r="B36" t="n">
        <v>41</v>
      </c>
      <c r="C36" t="s">
        <v>61</v>
      </c>
      <c r="D36" s="9" t="n">
        <v>37</v>
      </c>
      <c r="E36" t="n">
        <v>102</v>
      </c>
      <c r="F36" t="n">
        <v>67</v>
      </c>
      <c r="G36" s="9"/>
      <c r="H36"/>
      <c r="I36"/>
      <c r="J36" s="9"/>
      <c r="K36"/>
      <c r="L36"/>
    </row>
    <row r="37">
      <c r="A37" t="n">
        <v>2017</v>
      </c>
      <c r="B37" t="n">
        <v>43</v>
      </c>
      <c r="C37" t="s">
        <v>62</v>
      </c>
      <c r="D37" s="9" t="n">
        <v>32</v>
      </c>
      <c r="E37" t="n">
        <v>105</v>
      </c>
      <c r="F37" t="n">
        <v>63.7</v>
      </c>
      <c r="G37" s="9"/>
      <c r="H37"/>
      <c r="I37"/>
      <c r="J37" s="9"/>
      <c r="K37"/>
      <c r="L37"/>
    </row>
    <row r="38">
      <c r="A38" t="n">
        <v>2017</v>
      </c>
      <c r="B38" t="n">
        <v>51</v>
      </c>
      <c r="C38" t="s">
        <v>63</v>
      </c>
      <c r="D38" s="9" t="n">
        <v>263</v>
      </c>
      <c r="E38" t="n">
        <v>1837</v>
      </c>
      <c r="F38" t="n">
        <v>1489.4</v>
      </c>
      <c r="G38" s="9"/>
      <c r="H38"/>
      <c r="I38"/>
      <c r="J38" s="9"/>
      <c r="K38" t="n">
        <v>4</v>
      </c>
      <c r="L38"/>
    </row>
    <row r="39">
      <c r="A39" t="n">
        <v>2017</v>
      </c>
      <c r="B39" t="n">
        <v>52</v>
      </c>
      <c r="C39" t="s">
        <v>64</v>
      </c>
      <c r="D39" s="9" t="n">
        <v>632</v>
      </c>
      <c r="E39" t="n">
        <v>4376</v>
      </c>
      <c r="F39" t="n">
        <v>3461.1</v>
      </c>
      <c r="G39" s="9"/>
      <c r="H39" t="n">
        <v>8</v>
      </c>
      <c r="I39" t="n">
        <v>6.5</v>
      </c>
      <c r="J39" s="9"/>
      <c r="K39"/>
      <c r="L39"/>
    </row>
    <row r="40">
      <c r="A40" t="n">
        <v>2017</v>
      </c>
      <c r="B40" t="n">
        <v>53</v>
      </c>
      <c r="C40" t="s">
        <v>65</v>
      </c>
      <c r="D40" s="9" t="n">
        <v>1245</v>
      </c>
      <c r="E40" t="n">
        <v>10747</v>
      </c>
      <c r="F40" t="n">
        <v>8094.6</v>
      </c>
      <c r="G40" s="9"/>
      <c r="H40" t="n">
        <v>62</v>
      </c>
      <c r="I40" t="n">
        <v>22.7</v>
      </c>
      <c r="J40" s="9" t="n">
        <v>4</v>
      </c>
      <c r="K40" t="n">
        <v>5</v>
      </c>
      <c r="L40"/>
    </row>
    <row r="41">
      <c r="A41" t="n">
        <v>2017</v>
      </c>
      <c r="B41" t="n">
        <v>54</v>
      </c>
      <c r="C41" t="s">
        <v>66</v>
      </c>
      <c r="D41" s="9" t="n">
        <v>571</v>
      </c>
      <c r="E41" t="n">
        <v>6234</v>
      </c>
      <c r="F41" t="n">
        <v>5043</v>
      </c>
      <c r="G41" s="9"/>
      <c r="H41" t="n">
        <v>36</v>
      </c>
      <c r="I41" t="n">
        <v>32.8</v>
      </c>
      <c r="J41" s="9"/>
      <c r="K41"/>
      <c r="L41"/>
    </row>
    <row r="42">
      <c r="A42" t="n">
        <v>2017</v>
      </c>
      <c r="B42" t="n">
        <v>55</v>
      </c>
      <c r="C42" t="s">
        <v>67</v>
      </c>
      <c r="D42" s="9" t="n">
        <v>324</v>
      </c>
      <c r="E42" t="n">
        <v>1561</v>
      </c>
      <c r="F42" t="n">
        <v>1124.5</v>
      </c>
      <c r="G42" s="9"/>
      <c r="H42"/>
      <c r="I42"/>
      <c r="J42" s="9"/>
      <c r="K42"/>
      <c r="L42"/>
    </row>
    <row r="43">
      <c r="A43" t="n">
        <v>2017</v>
      </c>
      <c r="B43" t="n">
        <v>56</v>
      </c>
      <c r="C43" t="s">
        <v>68</v>
      </c>
      <c r="D43" s="9" t="n">
        <v>481</v>
      </c>
      <c r="E43" t="n">
        <v>3535</v>
      </c>
      <c r="F43" t="n">
        <v>2831.8</v>
      </c>
      <c r="G43" s="9"/>
      <c r="H43"/>
      <c r="I43"/>
      <c r="J43" s="9"/>
      <c r="K43"/>
      <c r="L43"/>
    </row>
    <row r="44">
      <c r="A44" t="n">
        <v>2017</v>
      </c>
      <c r="B44" t="n">
        <v>57</v>
      </c>
      <c r="C44" t="s">
        <v>69</v>
      </c>
      <c r="D44" s="9" t="n">
        <v>155</v>
      </c>
      <c r="E44" t="n">
        <v>656</v>
      </c>
      <c r="F44" t="n">
        <v>452.5</v>
      </c>
      <c r="G44" s="9"/>
      <c r="H44"/>
      <c r="I44"/>
      <c r="J44" s="9"/>
      <c r="K44"/>
      <c r="L44"/>
    </row>
    <row r="45">
      <c r="A45" t="n">
        <v>2017</v>
      </c>
      <c r="B45" t="n">
        <v>58</v>
      </c>
      <c r="C45" t="s">
        <v>70</v>
      </c>
      <c r="D45" s="9" t="n">
        <v>254</v>
      </c>
      <c r="E45" t="n">
        <v>1070</v>
      </c>
      <c r="F45" t="n">
        <v>797</v>
      </c>
      <c r="G45" s="9"/>
      <c r="H45"/>
      <c r="I45"/>
      <c r="J45" s="9"/>
      <c r="K45"/>
      <c r="L45"/>
    </row>
    <row r="46">
      <c r="A46" t="n">
        <v>2017</v>
      </c>
      <c r="B46" t="n">
        <v>59</v>
      </c>
      <c r="C46" t="s">
        <v>71</v>
      </c>
      <c r="D46" s="9" t="n">
        <v>87</v>
      </c>
      <c r="E46" t="n">
        <v>399</v>
      </c>
      <c r="F46" t="n">
        <v>326.6</v>
      </c>
      <c r="G46" s="9"/>
      <c r="H46"/>
      <c r="I46"/>
      <c r="J46" s="9"/>
      <c r="K46"/>
      <c r="L46"/>
    </row>
    <row r="47">
      <c r="A47" t="n">
        <v>2017</v>
      </c>
      <c r="B47" t="n">
        <v>60</v>
      </c>
      <c r="C47" t="s">
        <v>72</v>
      </c>
      <c r="D47" s="9" t="n">
        <v>209</v>
      </c>
      <c r="E47" t="n">
        <v>1251</v>
      </c>
      <c r="F47" t="n">
        <v>1036.2</v>
      </c>
      <c r="G47" s="9"/>
      <c r="H47"/>
      <c r="I47"/>
      <c r="J47" s="9"/>
      <c r="K47"/>
      <c r="L47"/>
    </row>
    <row r="48">
      <c r="A48" t="n">
        <v>2017</v>
      </c>
      <c r="B48" t="n">
        <v>61</v>
      </c>
      <c r="C48" t="s">
        <v>73</v>
      </c>
      <c r="D48" s="9" t="n">
        <v>90</v>
      </c>
      <c r="E48" t="n">
        <v>325</v>
      </c>
      <c r="F48" t="n">
        <v>226.3</v>
      </c>
      <c r="G48" s="9"/>
      <c r="H48"/>
      <c r="I48"/>
      <c r="J48" s="9"/>
      <c r="K48"/>
      <c r="L48"/>
    </row>
    <row r="49">
      <c r="A49" t="n">
        <v>2017</v>
      </c>
      <c r="B49" t="n">
        <v>62</v>
      </c>
      <c r="C49" t="s">
        <v>74</v>
      </c>
      <c r="D49" s="9" t="n">
        <v>1499</v>
      </c>
      <c r="E49" t="n">
        <v>37016</v>
      </c>
      <c r="F49" t="n">
        <v>29997.1</v>
      </c>
      <c r="G49" s="9" t="n">
        <v>5</v>
      </c>
      <c r="H49" t="n">
        <v>5</v>
      </c>
      <c r="I49" t="n">
        <v>4</v>
      </c>
      <c r="J49" s="9" t="n">
        <v>3</v>
      </c>
      <c r="K49" t="n">
        <v>45</v>
      </c>
      <c r="L49" t="n">
        <v>37.6</v>
      </c>
    </row>
    <row r="50">
      <c r="A50" t="n">
        <v>2017</v>
      </c>
      <c r="B50" t="n">
        <v>63</v>
      </c>
      <c r="C50" t="s">
        <v>75</v>
      </c>
      <c r="D50" s="9" t="n">
        <v>108</v>
      </c>
      <c r="E50" t="n">
        <v>377</v>
      </c>
      <c r="F50" t="n">
        <v>269.8</v>
      </c>
      <c r="G50" s="9"/>
      <c r="H50"/>
      <c r="I50"/>
      <c r="J50" s="9"/>
      <c r="K50"/>
      <c r="L50"/>
    </row>
    <row r="51">
      <c r="A51" t="n">
        <v>2017</v>
      </c>
      <c r="B51" t="n">
        <v>64</v>
      </c>
      <c r="C51" t="s">
        <v>76</v>
      </c>
      <c r="D51" s="9" t="n">
        <v>301</v>
      </c>
      <c r="E51" t="n">
        <v>1028</v>
      </c>
      <c r="F51" t="n">
        <v>760.3</v>
      </c>
      <c r="G51" s="9"/>
      <c r="H51" t="n">
        <v>7</v>
      </c>
      <c r="I51"/>
      <c r="J51" s="9"/>
      <c r="K51"/>
      <c r="L51"/>
    </row>
    <row r="52">
      <c r="A52" t="n">
        <v>2017</v>
      </c>
      <c r="B52" t="n">
        <v>65</v>
      </c>
      <c r="C52" t="s">
        <v>77</v>
      </c>
      <c r="D52" s="9" t="n">
        <v>92</v>
      </c>
      <c r="E52" t="n">
        <v>248</v>
      </c>
      <c r="F52" t="n">
        <v>148.2</v>
      </c>
      <c r="G52" s="9"/>
      <c r="H52"/>
      <c r="I52"/>
      <c r="J52" s="9"/>
      <c r="K52"/>
      <c r="L52"/>
    </row>
    <row r="53">
      <c r="A53" t="n">
        <v>2017</v>
      </c>
      <c r="B53" t="n">
        <v>66</v>
      </c>
      <c r="C53" t="s">
        <v>78</v>
      </c>
      <c r="D53" s="9" t="n">
        <v>1363</v>
      </c>
      <c r="E53" t="n">
        <v>19046</v>
      </c>
      <c r="F53" t="n">
        <v>15273.6</v>
      </c>
      <c r="G53" s="9" t="n">
        <v>10</v>
      </c>
      <c r="H53" t="n">
        <v>43</v>
      </c>
      <c r="I53" t="n">
        <v>26.9</v>
      </c>
      <c r="J53" s="9" t="n">
        <v>6</v>
      </c>
      <c r="K53" t="n">
        <v>27</v>
      </c>
      <c r="L53" t="n">
        <v>20.1</v>
      </c>
    </row>
    <row r="54">
      <c r="A54" t="n">
        <v>2017</v>
      </c>
      <c r="B54" t="n">
        <v>67</v>
      </c>
      <c r="C54" t="s">
        <v>79</v>
      </c>
      <c r="D54" s="9" t="n">
        <v>242</v>
      </c>
      <c r="E54" t="n">
        <v>1424</v>
      </c>
      <c r="F54" t="n">
        <v>1086.6</v>
      </c>
      <c r="G54" s="9"/>
      <c r="H54"/>
      <c r="I54"/>
      <c r="J54" s="9"/>
      <c r="K54"/>
      <c r="L54"/>
    </row>
    <row r="55">
      <c r="A55" t="n">
        <v>2017</v>
      </c>
      <c r="B55" t="n">
        <v>68</v>
      </c>
      <c r="C55" t="s">
        <v>80</v>
      </c>
      <c r="D55" s="9" t="n">
        <v>158</v>
      </c>
      <c r="E55" t="n">
        <v>506</v>
      </c>
      <c r="F55" t="n">
        <v>331.6</v>
      </c>
      <c r="G55" s="9"/>
      <c r="H55"/>
      <c r="I55"/>
      <c r="J55" s="9"/>
      <c r="K55"/>
      <c r="L55"/>
    </row>
    <row r="56">
      <c r="A56" t="n">
        <v>2017</v>
      </c>
      <c r="B56" t="n">
        <v>69</v>
      </c>
      <c r="C56" t="s">
        <v>81</v>
      </c>
      <c r="D56" s="9" t="n">
        <v>1397</v>
      </c>
      <c r="E56" t="n">
        <v>20212</v>
      </c>
      <c r="F56" t="n">
        <v>16733.2</v>
      </c>
      <c r="G56" s="9"/>
      <c r="H56" t="n">
        <v>11</v>
      </c>
      <c r="I56" t="n">
        <v>9.2</v>
      </c>
      <c r="J56" s="9" t="n">
        <v>8</v>
      </c>
      <c r="K56" t="n">
        <v>51</v>
      </c>
      <c r="L56" t="n">
        <v>46.3</v>
      </c>
    </row>
    <row r="57">
      <c r="A57" t="n">
        <v>2017</v>
      </c>
      <c r="B57" t="n">
        <v>70</v>
      </c>
      <c r="C57" t="s">
        <v>82</v>
      </c>
      <c r="D57" s="9" t="n">
        <v>41</v>
      </c>
      <c r="E57" t="n">
        <v>87</v>
      </c>
      <c r="F57" t="n">
        <v>53.4</v>
      </c>
      <c r="G57" s="9"/>
      <c r="H57"/>
      <c r="I57"/>
      <c r="J57" s="9"/>
      <c r="K57"/>
      <c r="L57"/>
    </row>
    <row r="58">
      <c r="A58" t="n">
        <v>2017</v>
      </c>
      <c r="B58" t="n">
        <v>71</v>
      </c>
      <c r="C58" t="s">
        <v>83</v>
      </c>
      <c r="D58" s="9" t="n">
        <v>124</v>
      </c>
      <c r="E58" t="n">
        <v>512</v>
      </c>
      <c r="F58" t="n">
        <v>386.4</v>
      </c>
      <c r="G58" s="9"/>
      <c r="H58"/>
      <c r="I58"/>
      <c r="J58" s="9"/>
      <c r="K58"/>
      <c r="L58"/>
    </row>
    <row r="59">
      <c r="A59" t="n">
        <v>2017</v>
      </c>
      <c r="B59" t="n">
        <v>72</v>
      </c>
      <c r="C59" t="s">
        <v>84</v>
      </c>
      <c r="D59" s="9" t="n">
        <v>260</v>
      </c>
      <c r="E59" t="n">
        <v>955</v>
      </c>
      <c r="F59" t="n">
        <v>691.9</v>
      </c>
      <c r="G59" s="9"/>
      <c r="H59"/>
      <c r="I59"/>
      <c r="J59" s="9"/>
      <c r="K59"/>
      <c r="L59"/>
    </row>
    <row r="60">
      <c r="A60" t="n">
        <v>2017</v>
      </c>
      <c r="B60" t="n">
        <v>81</v>
      </c>
      <c r="C60" t="s">
        <v>85</v>
      </c>
      <c r="D60" s="9" t="n">
        <v>63</v>
      </c>
      <c r="E60" t="n">
        <v>279</v>
      </c>
      <c r="F60" t="n">
        <v>189</v>
      </c>
      <c r="G60" s="9"/>
      <c r="H60"/>
      <c r="I60"/>
      <c r="J60" s="9"/>
      <c r="K60"/>
      <c r="L60"/>
    </row>
    <row r="61">
      <c r="A61" t="n">
        <v>2017</v>
      </c>
      <c r="B61" t="n">
        <v>82</v>
      </c>
      <c r="C61" t="s">
        <v>86</v>
      </c>
      <c r="D61" s="9" t="n">
        <v>75</v>
      </c>
      <c r="E61" t="n">
        <v>273</v>
      </c>
      <c r="F61" t="n">
        <v>204.7</v>
      </c>
      <c r="G61" s="9"/>
      <c r="H61"/>
      <c r="I61"/>
      <c r="J61" s="9"/>
      <c r="K61"/>
      <c r="L61"/>
    </row>
    <row r="62">
      <c r="A62" t="n">
        <v>2017</v>
      </c>
      <c r="B62" t="n">
        <v>83</v>
      </c>
      <c r="C62" t="s">
        <v>87</v>
      </c>
      <c r="D62" s="9" t="n">
        <v>290</v>
      </c>
      <c r="E62" t="n">
        <v>2246</v>
      </c>
      <c r="F62" t="n">
        <v>1833</v>
      </c>
      <c r="G62" s="9"/>
      <c r="H62"/>
      <c r="I62"/>
      <c r="J62" s="9"/>
      <c r="K62"/>
      <c r="L62"/>
    </row>
    <row r="63">
      <c r="A63" t="n">
        <v>2017</v>
      </c>
      <c r="B63" t="n">
        <v>84</v>
      </c>
      <c r="C63" t="s">
        <v>88</v>
      </c>
      <c r="D63" s="9" t="n">
        <v>281</v>
      </c>
      <c r="E63" t="n">
        <v>2742</v>
      </c>
      <c r="F63" t="n">
        <v>2355.9</v>
      </c>
      <c r="G63" s="9" t="n">
        <v>3</v>
      </c>
      <c r="H63" t="n">
        <v>14</v>
      </c>
      <c r="I63" t="n">
        <v>13.4</v>
      </c>
      <c r="J63" s="9"/>
      <c r="K63" t="n">
        <v>5</v>
      </c>
      <c r="L63" t="n">
        <v>4.8</v>
      </c>
    </row>
    <row r="64">
      <c r="A64" t="n">
        <v>2017</v>
      </c>
      <c r="B64" t="n">
        <v>85</v>
      </c>
      <c r="C64" t="s">
        <v>89</v>
      </c>
      <c r="D64" s="9" t="n">
        <v>108</v>
      </c>
      <c r="E64" t="n">
        <v>418</v>
      </c>
      <c r="F64" t="n">
        <v>320.3</v>
      </c>
      <c r="G64" s="9"/>
      <c r="H64"/>
      <c r="I64"/>
      <c r="J64" s="9"/>
      <c r="K64"/>
      <c r="L64"/>
    </row>
    <row r="65">
      <c r="A65" t="n">
        <v>2017</v>
      </c>
      <c r="B65" t="n">
        <v>86</v>
      </c>
      <c r="C65" t="s">
        <v>90</v>
      </c>
      <c r="D65" s="9" t="n">
        <v>421</v>
      </c>
      <c r="E65" t="n">
        <v>4144</v>
      </c>
      <c r="F65" t="n">
        <v>3197.1</v>
      </c>
      <c r="G65" s="9"/>
      <c r="H65"/>
      <c r="I65"/>
      <c r="J65" s="9" t="n">
        <v>3</v>
      </c>
      <c r="K65"/>
      <c r="L65"/>
    </row>
    <row r="66">
      <c r="A66" t="n">
        <v>2017</v>
      </c>
      <c r="B66" t="n">
        <v>87</v>
      </c>
      <c r="C66" t="s">
        <v>91</v>
      </c>
      <c r="D66" s="9" t="n">
        <v>44</v>
      </c>
      <c r="E66" t="n">
        <v>112</v>
      </c>
      <c r="F66" t="n">
        <v>76.8</v>
      </c>
      <c r="G66" s="9"/>
      <c r="H66"/>
      <c r="I66"/>
      <c r="J66" s="9"/>
      <c r="K66"/>
      <c r="L66"/>
    </row>
    <row r="67">
      <c r="A67" t="n">
        <v>2017</v>
      </c>
      <c r="B67" t="n">
        <v>88</v>
      </c>
      <c r="C67" t="s">
        <v>92</v>
      </c>
      <c r="D67" s="9" t="n">
        <v>248</v>
      </c>
      <c r="E67" t="n">
        <v>645</v>
      </c>
      <c r="F67" t="n">
        <v>438.3</v>
      </c>
      <c r="G67" s="9"/>
      <c r="H67" t="n">
        <v>12</v>
      </c>
      <c r="I67" t="n">
        <v>8.4</v>
      </c>
      <c r="J67" s="9"/>
      <c r="K67"/>
      <c r="L67"/>
    </row>
    <row r="68">
      <c r="A68" t="n">
        <v>2017</v>
      </c>
      <c r="B68" t="n">
        <v>89</v>
      </c>
      <c r="C68" t="s">
        <v>93</v>
      </c>
      <c r="D68" s="9" t="n">
        <v>233</v>
      </c>
      <c r="E68" t="n">
        <v>1417</v>
      </c>
      <c r="F68" t="n">
        <v>1064.7</v>
      </c>
      <c r="G68" s="9"/>
      <c r="H68"/>
      <c r="I68"/>
      <c r="J68" s="9"/>
      <c r="K68"/>
      <c r="L68"/>
    </row>
    <row r="69">
      <c r="A69" t="n">
        <v>2017</v>
      </c>
      <c r="B69" t="n">
        <v>90</v>
      </c>
      <c r="C69" t="s">
        <v>94</v>
      </c>
      <c r="D69" s="9" t="n">
        <v>463</v>
      </c>
      <c r="E69" t="n">
        <v>2456</v>
      </c>
      <c r="F69" t="n">
        <v>1957.2</v>
      </c>
      <c r="G69" s="9"/>
      <c r="H69"/>
      <c r="I69"/>
      <c r="J69" s="9"/>
      <c r="K69"/>
      <c r="L69"/>
    </row>
    <row r="70">
      <c r="A70" t="n">
        <v>2017</v>
      </c>
      <c r="B70" t="n">
        <v>91</v>
      </c>
      <c r="C70" t="s">
        <v>95</v>
      </c>
      <c r="D70" s="9" t="n">
        <v>146</v>
      </c>
      <c r="E70" t="n">
        <v>789</v>
      </c>
      <c r="F70" t="n">
        <v>620.9</v>
      </c>
      <c r="G70" s="9"/>
      <c r="H70"/>
      <c r="I70"/>
      <c r="J70" s="9"/>
      <c r="K70" t="n">
        <v>4</v>
      </c>
      <c r="L70"/>
    </row>
    <row r="71">
      <c r="A71" t="n">
        <v>2017</v>
      </c>
      <c r="B71" t="n">
        <v>92</v>
      </c>
      <c r="C71" t="s">
        <v>96</v>
      </c>
      <c r="D71" s="9" t="n">
        <v>299</v>
      </c>
      <c r="E71" t="n">
        <v>1655</v>
      </c>
      <c r="F71" t="n">
        <v>1367</v>
      </c>
      <c r="G71" s="9"/>
      <c r="H71"/>
      <c r="I71"/>
      <c r="J71" s="9"/>
      <c r="K71"/>
      <c r="L71"/>
    </row>
    <row r="72">
      <c r="A72" t="n">
        <v>2017</v>
      </c>
      <c r="B72" t="n">
        <v>93</v>
      </c>
      <c r="C72" t="s">
        <v>97</v>
      </c>
      <c r="D72" s="9" t="n">
        <v>85</v>
      </c>
      <c r="E72" t="n">
        <v>242</v>
      </c>
      <c r="F72" t="n">
        <v>173.8</v>
      </c>
      <c r="G72" s="9"/>
      <c r="H72"/>
      <c r="I72"/>
      <c r="J72" s="9"/>
      <c r="K72"/>
      <c r="L72"/>
    </row>
    <row r="73">
      <c r="A73" t="n">
        <v>2017</v>
      </c>
      <c r="B73" t="n">
        <v>94</v>
      </c>
      <c r="C73" t="s">
        <v>98</v>
      </c>
      <c r="D73" s="9" t="n">
        <v>257</v>
      </c>
      <c r="E73" t="n">
        <v>2329</v>
      </c>
      <c r="F73" t="n">
        <v>1883.4</v>
      </c>
      <c r="G73" s="9"/>
      <c r="H73"/>
      <c r="I73"/>
      <c r="J73" s="9" t="n">
        <v>3</v>
      </c>
      <c r="K73" t="n">
        <v>6</v>
      </c>
      <c r="L73" t="n">
        <v>4.6</v>
      </c>
    </row>
    <row r="74">
      <c r="A74" t="n">
        <v>2017</v>
      </c>
      <c r="B74" t="n">
        <v>95</v>
      </c>
      <c r="C74" t="s">
        <v>99</v>
      </c>
      <c r="D74" s="9" t="n">
        <v>39</v>
      </c>
      <c r="E74" t="n">
        <v>218</v>
      </c>
      <c r="F74" t="n">
        <v>155.1</v>
      </c>
      <c r="G74" s="9"/>
      <c r="H74"/>
      <c r="I74"/>
      <c r="J74" s="9"/>
      <c r="K74"/>
      <c r="L74"/>
    </row>
    <row r="75">
      <c r="A75" t="n">
        <v>2017</v>
      </c>
      <c r="B75" t="n">
        <v>96</v>
      </c>
      <c r="C75" t="s">
        <v>100</v>
      </c>
      <c r="D75" s="9" t="n">
        <v>1287</v>
      </c>
      <c r="E75" t="n">
        <v>10900</v>
      </c>
      <c r="F75" t="n">
        <v>8837.6</v>
      </c>
      <c r="G75" s="9" t="n">
        <v>3</v>
      </c>
      <c r="H75" t="n">
        <v>18</v>
      </c>
      <c r="I75" t="n">
        <v>17</v>
      </c>
      <c r="J75" s="9" t="n">
        <v>5</v>
      </c>
      <c r="K75" t="n">
        <v>57</v>
      </c>
      <c r="L75" t="n">
        <v>52.2</v>
      </c>
    </row>
    <row r="76">
      <c r="A76" t="n">
        <v>2017</v>
      </c>
      <c r="B76" t="n">
        <v>97</v>
      </c>
      <c r="C76" t="s">
        <v>101</v>
      </c>
      <c r="D76" s="9" t="n">
        <v>713</v>
      </c>
      <c r="E76" t="n">
        <v>5871</v>
      </c>
      <c r="F76" t="n">
        <v>4853.3</v>
      </c>
      <c r="G76" s="9"/>
      <c r="H76" t="n">
        <v>9</v>
      </c>
      <c r="I76" t="n">
        <v>9</v>
      </c>
      <c r="J76" s="9" t="n">
        <v>4</v>
      </c>
      <c r="K76" t="n">
        <v>8</v>
      </c>
      <c r="L76" t="n">
        <v>6.6</v>
      </c>
    </row>
    <row r="77">
      <c r="A77" t="n">
        <v>2017</v>
      </c>
      <c r="B77" t="n">
        <v>98</v>
      </c>
      <c r="C77" t="s">
        <v>102</v>
      </c>
      <c r="D77" s="9" t="n">
        <v>54</v>
      </c>
      <c r="E77" t="n">
        <v>124</v>
      </c>
      <c r="F77" t="n">
        <v>86.7</v>
      </c>
      <c r="G77" s="9"/>
      <c r="H77"/>
      <c r="I77"/>
      <c r="J77" s="9"/>
      <c r="K77"/>
      <c r="L77"/>
    </row>
    <row r="78">
      <c r="A78" t="n">
        <v>2017</v>
      </c>
      <c r="B78" t="n">
        <v>99</v>
      </c>
      <c r="C78" t="s">
        <v>103</v>
      </c>
      <c r="D78" s="9" t="n">
        <v>97</v>
      </c>
      <c r="E78" t="n">
        <v>365</v>
      </c>
      <c r="F78" t="n">
        <v>239.7</v>
      </c>
      <c r="G78" s="9"/>
      <c r="H78"/>
      <c r="I78"/>
      <c r="J78" s="9"/>
      <c r="K78" t="n">
        <v>14</v>
      </c>
      <c r="L78" t="n">
        <v>10.1</v>
      </c>
    </row>
    <row r="79">
      <c r="A79" t="n">
        <v>2017</v>
      </c>
      <c r="B79" t="n">
        <v>100</v>
      </c>
      <c r="C79" t="s">
        <v>104</v>
      </c>
      <c r="D79" s="9" t="n">
        <v>150</v>
      </c>
      <c r="E79" t="n">
        <v>511</v>
      </c>
      <c r="F79" t="n">
        <v>360.8</v>
      </c>
      <c r="G79" s="9"/>
      <c r="H79"/>
      <c r="I79"/>
      <c r="J79" s="9"/>
      <c r="K79"/>
      <c r="L79"/>
    </row>
    <row r="80">
      <c r="A80" t="n">
        <v>2017</v>
      </c>
      <c r="B80" t="n">
        <v>101</v>
      </c>
      <c r="C80" t="s">
        <v>105</v>
      </c>
      <c r="D80" s="9" t="n">
        <v>205</v>
      </c>
      <c r="E80" t="n">
        <v>800</v>
      </c>
      <c r="F80" t="n">
        <v>586.3</v>
      </c>
      <c r="G80" s="9"/>
      <c r="H80"/>
      <c r="I80"/>
      <c r="J80" s="9"/>
      <c r="K80" t="n">
        <v>7</v>
      </c>
      <c r="L80" t="n">
        <v>4.6</v>
      </c>
    </row>
    <row r="81">
      <c r="A81" t="n">
        <v>2017</v>
      </c>
      <c r="B81" t="n">
        <v>102</v>
      </c>
      <c r="C81" t="s">
        <v>106</v>
      </c>
      <c r="D81" s="9" t="n">
        <v>93</v>
      </c>
      <c r="E81" t="n">
        <v>281</v>
      </c>
      <c r="F81" t="n">
        <v>215.7</v>
      </c>
      <c r="G81" s="9"/>
      <c r="H81"/>
      <c r="I81"/>
      <c r="J81" s="9"/>
      <c r="K81"/>
      <c r="L81"/>
    </row>
    <row r="82">
      <c r="A82" t="n">
        <v>2017</v>
      </c>
      <c r="B82" t="n">
        <v>111</v>
      </c>
      <c r="C82" t="s">
        <v>107</v>
      </c>
      <c r="D82" s="9" t="n">
        <v>399</v>
      </c>
      <c r="E82" t="n">
        <v>1664</v>
      </c>
      <c r="F82" t="n">
        <v>1156.6</v>
      </c>
      <c r="G82" s="9"/>
      <c r="H82"/>
      <c r="I82"/>
      <c r="J82" s="9"/>
      <c r="K82"/>
      <c r="L82"/>
    </row>
    <row r="83">
      <c r="A83" t="n">
        <v>2017</v>
      </c>
      <c r="B83" t="n">
        <v>112</v>
      </c>
      <c r="C83" t="s">
        <v>108</v>
      </c>
      <c r="D83" s="9" t="n">
        <v>549</v>
      </c>
      <c r="E83" t="n">
        <v>3540</v>
      </c>
      <c r="F83" t="n">
        <v>2761.4</v>
      </c>
      <c r="G83" s="9"/>
      <c r="H83" t="n">
        <v>4</v>
      </c>
      <c r="I83"/>
      <c r="J83" s="9" t="n">
        <v>3</v>
      </c>
      <c r="K83" t="n">
        <v>7</v>
      </c>
      <c r="L83" t="n">
        <v>4.5</v>
      </c>
    </row>
    <row r="84">
      <c r="A84" t="n">
        <v>2017</v>
      </c>
      <c r="B84" t="n">
        <v>113</v>
      </c>
      <c r="C84" t="s">
        <v>109</v>
      </c>
      <c r="D84" s="9" t="n">
        <v>429</v>
      </c>
      <c r="E84" t="n">
        <v>1793</v>
      </c>
      <c r="F84" t="n">
        <v>1252.5</v>
      </c>
      <c r="G84" s="9" t="n">
        <v>3</v>
      </c>
      <c r="H84"/>
      <c r="I84"/>
      <c r="J84" s="9"/>
      <c r="K84" t="n">
        <v>10</v>
      </c>
      <c r="L84" t="n">
        <v>8.5</v>
      </c>
    </row>
    <row r="85">
      <c r="A85" t="n">
        <v>2017</v>
      </c>
      <c r="B85" t="n">
        <v>114</v>
      </c>
      <c r="C85" t="s">
        <v>110</v>
      </c>
      <c r="D85" s="9" t="n">
        <v>202</v>
      </c>
      <c r="E85" t="n">
        <v>700</v>
      </c>
      <c r="F85" t="n">
        <v>494.3</v>
      </c>
      <c r="G85" s="9"/>
      <c r="H85"/>
      <c r="I85"/>
      <c r="J85" s="9"/>
      <c r="K85"/>
      <c r="L85"/>
    </row>
    <row r="86">
      <c r="A86" t="n">
        <v>2017</v>
      </c>
      <c r="B86" t="n">
        <v>115</v>
      </c>
      <c r="C86" t="s">
        <v>111</v>
      </c>
      <c r="D86" s="9" t="n">
        <v>641</v>
      </c>
      <c r="E86" t="n">
        <v>2656</v>
      </c>
      <c r="F86" t="n">
        <v>2003.7</v>
      </c>
      <c r="G86" s="9"/>
      <c r="H86"/>
      <c r="I86"/>
      <c r="J86" s="9" t="n">
        <v>3</v>
      </c>
      <c r="K86" t="n">
        <v>7</v>
      </c>
      <c r="L86" t="n">
        <v>5.2</v>
      </c>
    </row>
    <row r="87">
      <c r="A87" t="n">
        <v>2017</v>
      </c>
      <c r="B87" t="n">
        <v>116</v>
      </c>
      <c r="C87" t="s">
        <v>112</v>
      </c>
      <c r="D87" s="9" t="n">
        <v>274</v>
      </c>
      <c r="E87" t="n">
        <v>1860</v>
      </c>
      <c r="F87" t="n">
        <v>1416.4</v>
      </c>
      <c r="G87" s="9"/>
      <c r="H87"/>
      <c r="I87"/>
      <c r="J87" s="9"/>
      <c r="K87"/>
      <c r="L87"/>
    </row>
    <row r="88">
      <c r="A88" t="n">
        <v>2017</v>
      </c>
      <c r="B88" t="n">
        <v>117</v>
      </c>
      <c r="C88" t="s">
        <v>113</v>
      </c>
      <c r="D88" s="9" t="n">
        <v>862</v>
      </c>
      <c r="E88" t="n">
        <v>6988</v>
      </c>
      <c r="F88" t="n">
        <v>5739.1</v>
      </c>
      <c r="G88" s="9"/>
      <c r="H88"/>
      <c r="I88"/>
      <c r="J88" s="9" t="n">
        <v>4</v>
      </c>
      <c r="K88" t="n">
        <v>11</v>
      </c>
      <c r="L88" t="n">
        <v>9.6</v>
      </c>
    </row>
    <row r="89">
      <c r="A89" t="n">
        <v>2017</v>
      </c>
      <c r="B89" t="n">
        <v>118</v>
      </c>
      <c r="C89" t="s">
        <v>114</v>
      </c>
      <c r="D89" s="9" t="n">
        <v>857</v>
      </c>
      <c r="E89" t="n">
        <v>4938</v>
      </c>
      <c r="F89" t="n">
        <v>3666.7</v>
      </c>
      <c r="G89" s="9" t="n">
        <v>6</v>
      </c>
      <c r="H89" t="n">
        <v>9</v>
      </c>
      <c r="I89" t="n">
        <v>7.5</v>
      </c>
      <c r="J89" s="9" t="n">
        <v>6</v>
      </c>
      <c r="K89" t="n">
        <v>9</v>
      </c>
      <c r="L89" t="n">
        <v>8</v>
      </c>
    </row>
    <row r="90">
      <c r="A90" t="n">
        <v>2017</v>
      </c>
      <c r="B90" t="n">
        <v>119</v>
      </c>
      <c r="C90" t="s">
        <v>115</v>
      </c>
      <c r="D90" s="9" t="n">
        <v>109</v>
      </c>
      <c r="E90" t="n">
        <v>559</v>
      </c>
      <c r="F90" t="n">
        <v>370.7</v>
      </c>
      <c r="G90" s="9"/>
      <c r="H90"/>
      <c r="I90"/>
      <c r="J90" s="9"/>
      <c r="K90"/>
      <c r="L90"/>
    </row>
    <row r="91">
      <c r="A91" t="n">
        <v>2017</v>
      </c>
      <c r="B91" t="n">
        <v>120</v>
      </c>
      <c r="C91" t="s">
        <v>116</v>
      </c>
      <c r="D91" s="9" t="n">
        <v>666</v>
      </c>
      <c r="E91" t="n">
        <v>3500</v>
      </c>
      <c r="F91" t="n">
        <v>2587.6</v>
      </c>
      <c r="G91" s="9" t="n">
        <v>4</v>
      </c>
      <c r="H91" t="n">
        <v>4</v>
      </c>
      <c r="I91"/>
      <c r="J91" s="9"/>
      <c r="K91"/>
      <c r="L91"/>
    </row>
    <row r="92">
      <c r="A92" t="n">
        <v>2017</v>
      </c>
      <c r="B92" t="n">
        <v>121</v>
      </c>
      <c r="C92" t="s">
        <v>117</v>
      </c>
      <c r="D92" s="9" t="n">
        <v>1806</v>
      </c>
      <c r="E92" t="n">
        <v>14362</v>
      </c>
      <c r="F92" t="n">
        <v>10408</v>
      </c>
      <c r="G92" s="9"/>
      <c r="H92"/>
      <c r="I92"/>
      <c r="J92" s="9" t="n">
        <v>6</v>
      </c>
      <c r="K92" t="n">
        <v>10</v>
      </c>
      <c r="L92" t="n">
        <v>8.6</v>
      </c>
    </row>
    <row r="93">
      <c r="A93" t="n">
        <v>2017</v>
      </c>
      <c r="B93" t="n">
        <v>131</v>
      </c>
      <c r="C93" t="s">
        <v>118</v>
      </c>
      <c r="D93" s="9" t="n">
        <v>1040</v>
      </c>
      <c r="E93" t="n">
        <v>8023</v>
      </c>
      <c r="F93" t="n">
        <v>6528.3</v>
      </c>
      <c r="G93" s="9" t="n">
        <v>3</v>
      </c>
      <c r="H93"/>
      <c r="I93"/>
      <c r="J93" s="9" t="n">
        <v>5</v>
      </c>
      <c r="K93" t="n">
        <v>12</v>
      </c>
      <c r="L93" t="n">
        <v>10.3</v>
      </c>
    </row>
    <row r="94">
      <c r="A94" t="n">
        <v>2017</v>
      </c>
      <c r="B94" t="n">
        <v>135</v>
      </c>
      <c r="C94" t="s">
        <v>119</v>
      </c>
      <c r="D94" s="9" t="n">
        <v>583</v>
      </c>
      <c r="E94" t="n">
        <v>4064</v>
      </c>
      <c r="F94" t="n">
        <v>3110.6</v>
      </c>
      <c r="G94" s="9" t="n">
        <v>6</v>
      </c>
      <c r="H94" t="n">
        <v>9</v>
      </c>
      <c r="I94" t="n">
        <v>7.6</v>
      </c>
      <c r="J94" s="9"/>
      <c r="K94"/>
      <c r="L94"/>
    </row>
    <row r="95">
      <c r="A95" t="n">
        <v>2017</v>
      </c>
      <c r="B95" t="n">
        <v>136</v>
      </c>
      <c r="C95" t="s">
        <v>120</v>
      </c>
      <c r="D95" s="9" t="n">
        <v>354</v>
      </c>
      <c r="E95" t="n">
        <v>1534</v>
      </c>
      <c r="F95" t="n">
        <v>1064.1</v>
      </c>
      <c r="G95" s="9"/>
      <c r="H95"/>
      <c r="I95"/>
      <c r="J95" s="9"/>
      <c r="K95"/>
      <c r="L95"/>
    </row>
    <row r="96">
      <c r="A96" t="n">
        <v>2017</v>
      </c>
      <c r="B96" t="n">
        <v>137</v>
      </c>
      <c r="C96" t="s">
        <v>121</v>
      </c>
      <c r="D96" s="9" t="n">
        <v>304</v>
      </c>
      <c r="E96" t="n">
        <v>1051</v>
      </c>
      <c r="F96" t="n">
        <v>717</v>
      </c>
      <c r="G96" s="9" t="n">
        <v>3</v>
      </c>
      <c r="H96" t="n">
        <v>4</v>
      </c>
      <c r="I96"/>
      <c r="J96" s="9"/>
      <c r="K96"/>
      <c r="L96"/>
    </row>
    <row r="97">
      <c r="A97" t="n">
        <v>2017</v>
      </c>
      <c r="B97" t="n">
        <v>138</v>
      </c>
      <c r="C97" t="s">
        <v>122</v>
      </c>
      <c r="D97" s="9" t="n">
        <v>799</v>
      </c>
      <c r="E97" t="n">
        <v>4079</v>
      </c>
      <c r="F97" t="n">
        <v>3198.1</v>
      </c>
      <c r="G97" s="9" t="n">
        <v>5</v>
      </c>
      <c r="H97" t="n">
        <v>5</v>
      </c>
      <c r="I97"/>
      <c r="J97" s="9" t="n">
        <v>3</v>
      </c>
      <c r="K97"/>
      <c r="L97"/>
    </row>
    <row r="98">
      <c r="A98" t="n">
        <v>2017</v>
      </c>
      <c r="B98" t="n">
        <v>139</v>
      </c>
      <c r="C98" t="s">
        <v>123</v>
      </c>
      <c r="D98" s="9" t="n">
        <v>423</v>
      </c>
      <c r="E98" t="n">
        <v>3064</v>
      </c>
      <c r="F98" t="n">
        <v>2413</v>
      </c>
      <c r="G98" s="9"/>
      <c r="H98" t="n">
        <v>8</v>
      </c>
      <c r="I98" t="n">
        <v>7.5</v>
      </c>
      <c r="J98" s="9" t="n">
        <v>6</v>
      </c>
      <c r="K98" t="n">
        <v>60</v>
      </c>
      <c r="L98" t="n">
        <v>54.1</v>
      </c>
    </row>
    <row r="99">
      <c r="A99" t="n">
        <v>2017</v>
      </c>
      <c r="B99" t="n">
        <v>141</v>
      </c>
      <c r="C99" t="s">
        <v>124</v>
      </c>
      <c r="D99" s="9" t="n">
        <v>1284</v>
      </c>
      <c r="E99" t="n">
        <v>6609</v>
      </c>
      <c r="F99" t="n">
        <v>4819.4</v>
      </c>
      <c r="G99" s="9" t="n">
        <v>9</v>
      </c>
      <c r="H99" t="n">
        <v>19</v>
      </c>
      <c r="I99" t="n">
        <v>14.7</v>
      </c>
      <c r="J99" s="9" t="n">
        <v>12</v>
      </c>
      <c r="K99" t="n">
        <v>26</v>
      </c>
      <c r="L99" t="n">
        <v>20.7</v>
      </c>
    </row>
    <row r="100">
      <c r="A100" t="n">
        <v>2017</v>
      </c>
      <c r="B100" t="n">
        <v>151</v>
      </c>
      <c r="C100" t="s">
        <v>125</v>
      </c>
      <c r="D100" s="9" t="n">
        <v>454</v>
      </c>
      <c r="E100" t="n">
        <v>1944</v>
      </c>
      <c r="F100" t="n">
        <v>1368.6</v>
      </c>
      <c r="G100" s="9"/>
      <c r="H100" t="n">
        <v>6</v>
      </c>
      <c r="I100" t="n">
        <v>4</v>
      </c>
      <c r="J100" s="9"/>
      <c r="K100" t="n">
        <v>65</v>
      </c>
      <c r="L100" t="n">
        <v>57.8</v>
      </c>
    </row>
    <row r="101">
      <c r="A101" t="n">
        <v>2017</v>
      </c>
      <c r="B101" t="n">
        <v>152</v>
      </c>
      <c r="C101" t="s">
        <v>126</v>
      </c>
      <c r="D101" s="9" t="n">
        <v>431</v>
      </c>
      <c r="E101" t="n">
        <v>1445</v>
      </c>
      <c r="F101" t="n">
        <v>1016.3</v>
      </c>
      <c r="G101" s="9" t="n">
        <v>4</v>
      </c>
      <c r="H101" t="n">
        <v>8</v>
      </c>
      <c r="I101" t="n">
        <v>4.4</v>
      </c>
      <c r="J101" s="9"/>
      <c r="K101"/>
      <c r="L101"/>
    </row>
    <row r="102">
      <c r="A102" t="n">
        <v>2017</v>
      </c>
      <c r="B102" t="n">
        <v>153</v>
      </c>
      <c r="C102" t="s">
        <v>127</v>
      </c>
      <c r="D102" s="9" t="n">
        <v>596</v>
      </c>
      <c r="E102" t="n">
        <v>2886</v>
      </c>
      <c r="F102" t="n">
        <v>2115.9</v>
      </c>
      <c r="G102" s="9"/>
      <c r="H102"/>
      <c r="I102"/>
      <c r="J102" s="9"/>
      <c r="K102"/>
      <c r="L102"/>
    </row>
    <row r="103">
      <c r="A103" t="n">
        <v>2017</v>
      </c>
      <c r="B103" t="n">
        <v>154</v>
      </c>
      <c r="C103" t="s">
        <v>128</v>
      </c>
      <c r="D103" s="9" t="n">
        <v>1247</v>
      </c>
      <c r="E103" t="n">
        <v>6478</v>
      </c>
      <c r="F103" t="n">
        <v>4715.9</v>
      </c>
      <c r="G103" s="9" t="n">
        <v>5</v>
      </c>
      <c r="H103" t="n">
        <v>85</v>
      </c>
      <c r="I103" t="n">
        <v>80.1</v>
      </c>
      <c r="J103" s="9" t="n">
        <v>7</v>
      </c>
      <c r="K103" t="n">
        <v>13</v>
      </c>
      <c r="L103" t="n">
        <v>8.9</v>
      </c>
    </row>
    <row r="104">
      <c r="A104" t="n">
        <v>2017</v>
      </c>
      <c r="B104" t="n">
        <v>155</v>
      </c>
      <c r="C104" t="s">
        <v>129</v>
      </c>
      <c r="D104" s="9" t="n">
        <v>767</v>
      </c>
      <c r="E104" t="n">
        <v>5044</v>
      </c>
      <c r="F104" t="n">
        <v>3853.6</v>
      </c>
      <c r="G104" s="9" t="n">
        <v>5</v>
      </c>
      <c r="H104" t="n">
        <v>7</v>
      </c>
      <c r="I104" t="n">
        <v>4.7</v>
      </c>
      <c r="J104" s="9" t="n">
        <v>7</v>
      </c>
      <c r="K104" t="n">
        <v>14</v>
      </c>
      <c r="L104" t="n">
        <v>11.3</v>
      </c>
    </row>
    <row r="105">
      <c r="A105" t="n">
        <v>2017</v>
      </c>
      <c r="B105" t="n">
        <v>156</v>
      </c>
      <c r="C105" t="s">
        <v>130</v>
      </c>
      <c r="D105" s="9" t="n">
        <v>1113</v>
      </c>
      <c r="E105" t="n">
        <v>5816</v>
      </c>
      <c r="F105" t="n">
        <v>4350.4</v>
      </c>
      <c r="G105" s="9" t="n">
        <v>5</v>
      </c>
      <c r="H105" t="n">
        <v>6</v>
      </c>
      <c r="I105" t="n">
        <v>5.3</v>
      </c>
      <c r="J105" s="9" t="n">
        <v>5</v>
      </c>
      <c r="K105" t="n">
        <v>18</v>
      </c>
      <c r="L105" t="n">
        <v>15.6</v>
      </c>
    </row>
    <row r="106">
      <c r="A106" t="n">
        <v>2017</v>
      </c>
      <c r="B106" t="n">
        <v>157</v>
      </c>
      <c r="C106" t="s">
        <v>131</v>
      </c>
      <c r="D106" s="9" t="n">
        <v>297</v>
      </c>
      <c r="E106" t="n">
        <v>2237</v>
      </c>
      <c r="F106" t="n">
        <v>1668.5</v>
      </c>
      <c r="G106" s="9"/>
      <c r="H106"/>
      <c r="I106"/>
      <c r="J106" s="9"/>
      <c r="K106"/>
      <c r="L106"/>
    </row>
    <row r="107">
      <c r="A107" t="n">
        <v>2017</v>
      </c>
      <c r="B107" t="n">
        <v>158</v>
      </c>
      <c r="C107" t="s">
        <v>132</v>
      </c>
      <c r="D107" s="9" t="n">
        <v>1035</v>
      </c>
      <c r="E107" t="n">
        <v>5944</v>
      </c>
      <c r="F107" t="n">
        <v>4736.7</v>
      </c>
      <c r="G107" s="9" t="n">
        <v>4</v>
      </c>
      <c r="H107" t="n">
        <v>4</v>
      </c>
      <c r="I107"/>
      <c r="J107" s="9" t="n">
        <v>3</v>
      </c>
      <c r="K107" t="n">
        <v>8</v>
      </c>
      <c r="L107" t="n">
        <v>5.9</v>
      </c>
    </row>
    <row r="108">
      <c r="A108" t="n">
        <v>2017</v>
      </c>
      <c r="B108" t="n">
        <v>159</v>
      </c>
      <c r="C108" t="s">
        <v>133</v>
      </c>
      <c r="D108" s="9" t="n">
        <v>367</v>
      </c>
      <c r="E108" t="n">
        <v>1597</v>
      </c>
      <c r="F108" t="n">
        <v>1165.8</v>
      </c>
      <c r="G108" s="9"/>
      <c r="H108" t="n">
        <v>6</v>
      </c>
      <c r="I108" t="n">
        <v>4.1</v>
      </c>
      <c r="J108" s="9"/>
      <c r="K108"/>
      <c r="L108"/>
    </row>
    <row r="109">
      <c r="A109" t="n">
        <v>2017</v>
      </c>
      <c r="B109" t="n">
        <v>160</v>
      </c>
      <c r="C109" t="s">
        <v>134</v>
      </c>
      <c r="D109" s="9" t="n">
        <v>376</v>
      </c>
      <c r="E109" t="n">
        <v>1797</v>
      </c>
      <c r="F109" t="n">
        <v>1270.4</v>
      </c>
      <c r="G109" s="9"/>
      <c r="H109" t="n">
        <v>7</v>
      </c>
      <c r="I109"/>
      <c r="J109" s="9"/>
      <c r="K109"/>
      <c r="L109"/>
    </row>
    <row r="110">
      <c r="A110" t="n">
        <v>2017</v>
      </c>
      <c r="B110" t="n">
        <v>161</v>
      </c>
      <c r="C110" t="s">
        <v>135</v>
      </c>
      <c r="D110" s="9" t="n">
        <v>1119</v>
      </c>
      <c r="E110" t="n">
        <v>5697</v>
      </c>
      <c r="F110" t="n">
        <v>4168.7</v>
      </c>
      <c r="G110" s="9" t="n">
        <v>6</v>
      </c>
      <c r="H110" t="n">
        <v>8</v>
      </c>
      <c r="I110" t="n">
        <v>5.6</v>
      </c>
      <c r="J110" s="9" t="n">
        <v>9</v>
      </c>
      <c r="K110" t="n">
        <v>11</v>
      </c>
      <c r="L110" t="n">
        <v>7</v>
      </c>
    </row>
    <row r="111">
      <c r="A111" t="n">
        <v>2017</v>
      </c>
      <c r="B111" t="n">
        <v>172</v>
      </c>
      <c r="C111" t="s">
        <v>136</v>
      </c>
      <c r="D111" s="9" t="n">
        <v>440</v>
      </c>
      <c r="E111" t="n">
        <v>4265</v>
      </c>
      <c r="F111" t="n">
        <v>3304.4</v>
      </c>
      <c r="G111" s="9"/>
      <c r="H111"/>
      <c r="I111"/>
      <c r="J111" s="9"/>
      <c r="K111"/>
      <c r="L111"/>
    </row>
    <row r="112">
      <c r="A112" t="n">
        <v>2017</v>
      </c>
      <c r="B112" t="n">
        <v>173</v>
      </c>
      <c r="C112" t="s">
        <v>137</v>
      </c>
      <c r="D112" s="9" t="n">
        <v>243</v>
      </c>
      <c r="E112" t="n">
        <v>783</v>
      </c>
      <c r="F112" t="n">
        <v>575.6</v>
      </c>
      <c r="G112" s="9"/>
      <c r="H112" t="n">
        <v>10</v>
      </c>
      <c r="I112" t="n">
        <v>6.9</v>
      </c>
      <c r="J112" s="9"/>
      <c r="K112"/>
      <c r="L112"/>
    </row>
    <row r="113">
      <c r="A113" t="n">
        <v>2017</v>
      </c>
      <c r="B113" t="n">
        <v>176</v>
      </c>
      <c r="C113" t="s">
        <v>138</v>
      </c>
      <c r="D113" s="9" t="n">
        <v>344</v>
      </c>
      <c r="E113" t="n">
        <v>2626</v>
      </c>
      <c r="F113" t="n">
        <v>2106.6</v>
      </c>
      <c r="G113" s="9"/>
      <c r="H113"/>
      <c r="I113"/>
      <c r="J113" s="9"/>
      <c r="K113"/>
      <c r="L113"/>
    </row>
    <row r="114">
      <c r="A114" t="n">
        <v>2017</v>
      </c>
      <c r="B114" t="n">
        <v>177</v>
      </c>
      <c r="C114" t="s">
        <v>139</v>
      </c>
      <c r="D114" s="9" t="n">
        <v>812</v>
      </c>
      <c r="E114" t="n">
        <v>5660</v>
      </c>
      <c r="F114" t="n">
        <v>4146.5</v>
      </c>
      <c r="G114" s="9" t="n">
        <v>3</v>
      </c>
      <c r="H114" t="n">
        <v>5</v>
      </c>
      <c r="I114"/>
      <c r="J114" s="9" t="n">
        <v>3</v>
      </c>
      <c r="K114" t="n">
        <v>111</v>
      </c>
      <c r="L114" t="n">
        <v>35.9</v>
      </c>
    </row>
    <row r="115">
      <c r="A115" t="n">
        <v>2017</v>
      </c>
      <c r="B115" t="n">
        <v>178</v>
      </c>
      <c r="C115" t="s">
        <v>140</v>
      </c>
      <c r="D115" s="9" t="n">
        <v>291</v>
      </c>
      <c r="E115" t="n">
        <v>1247</v>
      </c>
      <c r="F115" t="n">
        <v>941.4</v>
      </c>
      <c r="G115" s="9"/>
      <c r="H115"/>
      <c r="I115"/>
      <c r="J115" s="9"/>
      <c r="K115"/>
      <c r="L115"/>
    </row>
    <row r="116">
      <c r="A116" t="n">
        <v>2017</v>
      </c>
      <c r="B116" t="n">
        <v>180</v>
      </c>
      <c r="C116" t="s">
        <v>141</v>
      </c>
      <c r="D116" s="9" t="n">
        <v>226</v>
      </c>
      <c r="E116" t="n">
        <v>882</v>
      </c>
      <c r="F116" t="n">
        <v>634.2</v>
      </c>
      <c r="G116" s="9"/>
      <c r="H116"/>
      <c r="I116"/>
      <c r="J116" s="9"/>
      <c r="K116"/>
      <c r="L116"/>
    </row>
    <row r="117">
      <c r="A117" t="n">
        <v>2017</v>
      </c>
      <c r="B117" t="n">
        <v>181</v>
      </c>
      <c r="C117" t="s">
        <v>142</v>
      </c>
      <c r="D117" s="9" t="n">
        <v>159</v>
      </c>
      <c r="E117" t="n">
        <v>620</v>
      </c>
      <c r="F117" t="n">
        <v>449.5</v>
      </c>
      <c r="G117" s="9"/>
      <c r="H117"/>
      <c r="I117"/>
      <c r="J117" s="9"/>
      <c r="K117"/>
      <c r="L117"/>
    </row>
    <row r="118">
      <c r="A118" t="n">
        <v>2017</v>
      </c>
      <c r="B118" t="n">
        <v>182</v>
      </c>
      <c r="C118" t="s">
        <v>143</v>
      </c>
      <c r="D118" s="9" t="n">
        <v>76</v>
      </c>
      <c r="E118" t="n">
        <v>232</v>
      </c>
      <c r="F118" t="n">
        <v>159.2</v>
      </c>
      <c r="G118" s="9"/>
      <c r="H118"/>
      <c r="I118"/>
      <c r="J118" s="9"/>
      <c r="K118"/>
      <c r="L118"/>
    </row>
    <row r="119">
      <c r="A119" t="n">
        <v>2017</v>
      </c>
      <c r="B119" t="n">
        <v>191</v>
      </c>
      <c r="C119" t="s">
        <v>144</v>
      </c>
      <c r="D119" s="9" t="n">
        <v>1858</v>
      </c>
      <c r="E119" t="n">
        <v>20362</v>
      </c>
      <c r="F119" t="n">
        <v>16167.4</v>
      </c>
      <c r="G119" s="9" t="n">
        <v>6</v>
      </c>
      <c r="H119" t="n">
        <v>7</v>
      </c>
      <c r="I119" t="n">
        <v>5.9</v>
      </c>
      <c r="J119" s="9" t="n">
        <v>7</v>
      </c>
      <c r="K119" t="n">
        <v>55</v>
      </c>
      <c r="L119" t="n">
        <v>49.8</v>
      </c>
    </row>
    <row r="120">
      <c r="A120" t="n">
        <v>2017</v>
      </c>
      <c r="B120" t="n">
        <v>192</v>
      </c>
      <c r="C120" t="s">
        <v>145</v>
      </c>
      <c r="D120" s="9" t="n">
        <v>596</v>
      </c>
      <c r="E120" t="n">
        <v>2535</v>
      </c>
      <c r="F120" t="n">
        <v>1911.9</v>
      </c>
      <c r="G120" s="9" t="n">
        <v>3</v>
      </c>
      <c r="H120"/>
      <c r="I120"/>
      <c r="J120" s="9"/>
      <c r="K120" t="n">
        <v>7</v>
      </c>
      <c r="L120" t="n">
        <v>6.1</v>
      </c>
    </row>
    <row r="121">
      <c r="A121" t="n">
        <v>2017</v>
      </c>
      <c r="B121" t="n">
        <v>193</v>
      </c>
      <c r="C121" t="s">
        <v>146</v>
      </c>
      <c r="D121" s="9" t="n">
        <v>508</v>
      </c>
      <c r="E121" t="n">
        <v>2914</v>
      </c>
      <c r="F121" t="n">
        <v>2375.9</v>
      </c>
      <c r="G121" s="9"/>
      <c r="H121"/>
      <c r="I121"/>
      <c r="J121" s="9"/>
      <c r="K121" t="n">
        <v>4</v>
      </c>
      <c r="L121"/>
    </row>
    <row r="122">
      <c r="A122" t="n">
        <v>2017</v>
      </c>
      <c r="B122" t="n">
        <v>194</v>
      </c>
      <c r="C122" t="s">
        <v>147</v>
      </c>
      <c r="D122" s="9" t="n">
        <v>218</v>
      </c>
      <c r="E122" t="n">
        <v>1677</v>
      </c>
      <c r="F122" t="n">
        <v>1242.7</v>
      </c>
      <c r="G122" s="9"/>
      <c r="H122"/>
      <c r="I122"/>
      <c r="J122" s="9"/>
      <c r="K122"/>
      <c r="L122"/>
    </row>
    <row r="123">
      <c r="A123" t="n">
        <v>2017</v>
      </c>
      <c r="B123" t="n">
        <v>195</v>
      </c>
      <c r="C123" t="s">
        <v>148</v>
      </c>
      <c r="D123" s="9" t="n">
        <v>622</v>
      </c>
      <c r="E123" t="n">
        <v>2212</v>
      </c>
      <c r="F123" t="n">
        <v>1553.9</v>
      </c>
      <c r="G123" s="9" t="n">
        <v>4</v>
      </c>
      <c r="H123" t="n">
        <v>4</v>
      </c>
      <c r="I123"/>
      <c r="J123" s="9"/>
      <c r="K123"/>
      <c r="L123"/>
    </row>
    <row r="124">
      <c r="A124" t="n">
        <v>2017</v>
      </c>
      <c r="B124" t="n">
        <v>196</v>
      </c>
      <c r="C124" t="s">
        <v>149</v>
      </c>
      <c r="D124" s="9" t="n">
        <v>243</v>
      </c>
      <c r="E124" t="n">
        <v>1305</v>
      </c>
      <c r="F124" t="n">
        <v>1031.7</v>
      </c>
      <c r="G124" s="9"/>
      <c r="H124"/>
      <c r="I124"/>
      <c r="J124" s="9"/>
      <c r="K124"/>
      <c r="L124"/>
    </row>
    <row r="125">
      <c r="A125" t="n">
        <v>2017</v>
      </c>
      <c r="B125" t="n">
        <v>197</v>
      </c>
      <c r="C125" t="s">
        <v>150</v>
      </c>
      <c r="D125" s="9" t="n">
        <v>311</v>
      </c>
      <c r="E125" t="n">
        <v>2786</v>
      </c>
      <c r="F125" t="n">
        <v>2231.9</v>
      </c>
      <c r="G125" s="9"/>
      <c r="H125"/>
      <c r="I125"/>
      <c r="J125" s="9"/>
      <c r="K125"/>
      <c r="L125"/>
    </row>
    <row r="126">
      <c r="A126" t="n">
        <v>2017</v>
      </c>
      <c r="B126" t="n">
        <v>198</v>
      </c>
      <c r="C126" t="s">
        <v>151</v>
      </c>
      <c r="D126" s="9" t="n">
        <v>2413</v>
      </c>
      <c r="E126" t="n">
        <v>16851</v>
      </c>
      <c r="F126" t="n">
        <v>12606.4</v>
      </c>
      <c r="G126" s="9" t="n">
        <v>6</v>
      </c>
      <c r="H126" t="n">
        <v>36</v>
      </c>
      <c r="I126" t="n">
        <v>29</v>
      </c>
      <c r="J126" s="9" t="n">
        <v>7</v>
      </c>
      <c r="K126" t="n">
        <v>11</v>
      </c>
      <c r="L126" t="n">
        <v>7.4</v>
      </c>
    </row>
    <row r="127">
      <c r="A127" t="n">
        <v>2017</v>
      </c>
      <c r="B127" t="n">
        <v>199</v>
      </c>
      <c r="C127" t="s">
        <v>152</v>
      </c>
      <c r="D127" s="9" t="n">
        <v>1248</v>
      </c>
      <c r="E127" t="n">
        <v>11130</v>
      </c>
      <c r="F127" t="n">
        <v>8895.5</v>
      </c>
      <c r="G127" s="9" t="n">
        <v>5</v>
      </c>
      <c r="H127" t="n">
        <v>42</v>
      </c>
      <c r="I127" t="n">
        <v>36</v>
      </c>
      <c r="J127" s="9" t="n">
        <v>5</v>
      </c>
      <c r="K127" t="n">
        <v>38</v>
      </c>
      <c r="L127" t="n">
        <v>32.3</v>
      </c>
    </row>
    <row r="128">
      <c r="A128" t="n">
        <v>2017</v>
      </c>
      <c r="B128" t="n">
        <v>200</v>
      </c>
      <c r="C128" t="s">
        <v>153</v>
      </c>
      <c r="D128" s="9" t="n">
        <v>569</v>
      </c>
      <c r="E128" t="n">
        <v>5782</v>
      </c>
      <c r="F128" t="n">
        <v>4618.8</v>
      </c>
      <c r="G128" s="9" t="n">
        <v>3</v>
      </c>
      <c r="H128"/>
      <c r="I128"/>
      <c r="J128" s="9"/>
      <c r="K128"/>
      <c r="L128"/>
    </row>
    <row r="129">
      <c r="A129" t="n">
        <v>2017</v>
      </c>
      <c r="B129" t="n">
        <v>211</v>
      </c>
      <c r="C129" t="s">
        <v>154</v>
      </c>
      <c r="D129" s="9" t="n">
        <v>63</v>
      </c>
      <c r="E129" t="n">
        <v>147</v>
      </c>
      <c r="F129" t="n">
        <v>91.8</v>
      </c>
      <c r="G129" s="9"/>
      <c r="H129"/>
      <c r="I129"/>
      <c r="J129" s="9"/>
      <c r="K129"/>
      <c r="L129"/>
    </row>
    <row r="130">
      <c r="A130" t="n">
        <v>2017</v>
      </c>
      <c r="B130" t="n">
        <v>213</v>
      </c>
      <c r="C130" t="s">
        <v>155</v>
      </c>
      <c r="D130" s="9" t="n">
        <v>129</v>
      </c>
      <c r="E130" t="n">
        <v>355</v>
      </c>
      <c r="F130" t="n">
        <v>250.4</v>
      </c>
      <c r="G130" s="9"/>
      <c r="H130"/>
      <c r="I130"/>
      <c r="J130" s="9"/>
      <c r="K130"/>
      <c r="L130"/>
    </row>
    <row r="131">
      <c r="A131" t="n">
        <v>2017</v>
      </c>
      <c r="B131" t="n">
        <v>214</v>
      </c>
      <c r="C131" t="s">
        <v>156</v>
      </c>
      <c r="D131" s="9" t="n">
        <v>98</v>
      </c>
      <c r="E131" t="n">
        <v>317</v>
      </c>
      <c r="F131" t="n">
        <v>204.6</v>
      </c>
      <c r="G131" s="9"/>
      <c r="H131"/>
      <c r="I131"/>
      <c r="J131" s="9"/>
      <c r="K131"/>
      <c r="L131"/>
    </row>
    <row r="132">
      <c r="A132" t="n">
        <v>2017</v>
      </c>
      <c r="B132" t="n">
        <v>215</v>
      </c>
      <c r="C132" t="s">
        <v>157</v>
      </c>
      <c r="D132" s="9" t="n">
        <v>57</v>
      </c>
      <c r="E132" t="n">
        <v>168</v>
      </c>
      <c r="F132" t="n">
        <v>96.6</v>
      </c>
      <c r="G132" s="9"/>
      <c r="H132"/>
      <c r="I132"/>
      <c r="J132" s="9"/>
      <c r="K132"/>
      <c r="L132"/>
    </row>
    <row r="133">
      <c r="A133" t="n">
        <v>2017</v>
      </c>
      <c r="B133" t="n">
        <v>216</v>
      </c>
      <c r="C133" t="s">
        <v>158</v>
      </c>
      <c r="D133" s="9" t="n">
        <v>115</v>
      </c>
      <c r="E133" t="n">
        <v>386</v>
      </c>
      <c r="F133" t="n">
        <v>278.5</v>
      </c>
      <c r="G133" s="9"/>
      <c r="H133"/>
      <c r="I133"/>
      <c r="J133" s="9"/>
      <c r="K133"/>
      <c r="L133"/>
    </row>
    <row r="134">
      <c r="A134" t="n">
        <v>2017</v>
      </c>
      <c r="B134" t="n">
        <v>218</v>
      </c>
      <c r="C134" t="s">
        <v>159</v>
      </c>
      <c r="D134" s="9" t="n">
        <v>69</v>
      </c>
      <c r="E134" t="n">
        <v>648</v>
      </c>
      <c r="F134" t="n">
        <v>498</v>
      </c>
      <c r="G134" s="9"/>
      <c r="H134"/>
      <c r="I134"/>
      <c r="J134" s="9"/>
      <c r="K134"/>
      <c r="L134"/>
    </row>
    <row r="135">
      <c r="A135" t="n">
        <v>2017</v>
      </c>
      <c r="B135" t="n">
        <v>219</v>
      </c>
      <c r="C135" t="s">
        <v>160</v>
      </c>
      <c r="D135" s="9" t="n">
        <v>231</v>
      </c>
      <c r="E135" t="n">
        <v>1324</v>
      </c>
      <c r="F135" t="n">
        <v>1030.7</v>
      </c>
      <c r="G135" s="9"/>
      <c r="H135"/>
      <c r="I135"/>
      <c r="J135" s="9"/>
      <c r="K135"/>
      <c r="L135"/>
    </row>
    <row r="136">
      <c r="A136" t="n">
        <v>2017</v>
      </c>
      <c r="B136" t="n">
        <v>220</v>
      </c>
      <c r="C136" t="s">
        <v>161</v>
      </c>
      <c r="D136" s="9" t="n">
        <v>78</v>
      </c>
      <c r="E136" t="n">
        <v>227</v>
      </c>
      <c r="F136" t="n">
        <v>171.4</v>
      </c>
      <c r="G136" s="9"/>
      <c r="H136"/>
      <c r="I136"/>
      <c r="J136" s="9"/>
      <c r="K136"/>
      <c r="L136"/>
    </row>
    <row r="137">
      <c r="A137" t="n">
        <v>2017</v>
      </c>
      <c r="B137" t="n">
        <v>221</v>
      </c>
      <c r="C137" t="s">
        <v>162</v>
      </c>
      <c r="D137" s="9" t="n">
        <v>162</v>
      </c>
      <c r="E137" t="n">
        <v>673</v>
      </c>
      <c r="F137" t="n">
        <v>518.1</v>
      </c>
      <c r="G137" s="9"/>
      <c r="H137"/>
      <c r="I137"/>
      <c r="J137" s="9" t="n">
        <v>3</v>
      </c>
      <c r="K137"/>
      <c r="L137"/>
    </row>
    <row r="138">
      <c r="A138" t="n">
        <v>2017</v>
      </c>
      <c r="B138" t="n">
        <v>223</v>
      </c>
      <c r="C138" t="s">
        <v>163</v>
      </c>
      <c r="D138" s="9" t="n">
        <v>352</v>
      </c>
      <c r="E138" t="n">
        <v>1564</v>
      </c>
      <c r="F138" t="n">
        <v>1172.9</v>
      </c>
      <c r="G138" s="9"/>
      <c r="H138"/>
      <c r="I138"/>
      <c r="J138" s="9"/>
      <c r="K138"/>
      <c r="L138"/>
    </row>
    <row r="139">
      <c r="A139" t="n">
        <v>2017</v>
      </c>
      <c r="B139" t="n">
        <v>224</v>
      </c>
      <c r="C139" t="s">
        <v>164</v>
      </c>
      <c r="D139" s="9" t="n">
        <v>223</v>
      </c>
      <c r="E139" t="n">
        <v>1403</v>
      </c>
      <c r="F139" t="n">
        <v>1142.6</v>
      </c>
      <c r="G139" s="9"/>
      <c r="H139"/>
      <c r="I139"/>
      <c r="J139" s="9"/>
      <c r="K139"/>
      <c r="L139"/>
    </row>
    <row r="140">
      <c r="A140" t="n">
        <v>2017</v>
      </c>
      <c r="B140" t="n">
        <v>225</v>
      </c>
      <c r="C140" t="s">
        <v>165</v>
      </c>
      <c r="D140" s="9" t="n">
        <v>161</v>
      </c>
      <c r="E140" t="n">
        <v>489</v>
      </c>
      <c r="F140" t="n">
        <v>342.7</v>
      </c>
      <c r="G140" s="9"/>
      <c r="H140"/>
      <c r="I140"/>
      <c r="J140" s="9"/>
      <c r="K140"/>
      <c r="L140"/>
    </row>
    <row r="141">
      <c r="A141" t="n">
        <v>2017</v>
      </c>
      <c r="B141" t="n">
        <v>226</v>
      </c>
      <c r="C141" t="s">
        <v>166</v>
      </c>
      <c r="D141" s="9" t="n">
        <v>61</v>
      </c>
      <c r="E141" t="n">
        <v>135</v>
      </c>
      <c r="F141" t="n">
        <v>90.9</v>
      </c>
      <c r="G141" s="9"/>
      <c r="H141"/>
      <c r="I141"/>
      <c r="J141" s="9"/>
      <c r="K141"/>
      <c r="L141"/>
    </row>
    <row r="142">
      <c r="A142" t="n">
        <v>2017</v>
      </c>
      <c r="B142" t="n">
        <v>227</v>
      </c>
      <c r="C142" t="s">
        <v>167</v>
      </c>
      <c r="D142" s="9" t="n">
        <v>439</v>
      </c>
      <c r="E142" t="n">
        <v>2640</v>
      </c>
      <c r="F142" t="n">
        <v>2036.5</v>
      </c>
      <c r="G142" s="9"/>
      <c r="H142"/>
      <c r="I142"/>
      <c r="J142" s="9"/>
      <c r="K142"/>
      <c r="L142"/>
    </row>
    <row r="143">
      <c r="A143" t="n">
        <v>2017</v>
      </c>
      <c r="B143" t="n">
        <v>228</v>
      </c>
      <c r="C143" t="s">
        <v>168</v>
      </c>
      <c r="D143" s="9" t="n">
        <v>324</v>
      </c>
      <c r="E143" t="n">
        <v>1618</v>
      </c>
      <c r="F143" t="n">
        <v>1134.6</v>
      </c>
      <c r="G143" s="9"/>
      <c r="H143"/>
      <c r="I143"/>
      <c r="J143" s="9"/>
      <c r="K143"/>
      <c r="L143"/>
    </row>
    <row r="144">
      <c r="A144" t="n">
        <v>2017</v>
      </c>
      <c r="B144" t="n">
        <v>230</v>
      </c>
      <c r="C144" t="s">
        <v>169</v>
      </c>
      <c r="D144" s="9" t="n">
        <v>7952</v>
      </c>
      <c r="E144" t="n">
        <v>71587</v>
      </c>
      <c r="F144" t="n">
        <v>54260.2</v>
      </c>
      <c r="G144" s="9" t="n">
        <v>24</v>
      </c>
      <c r="H144" t="n">
        <v>66</v>
      </c>
      <c r="I144" t="n">
        <v>42.1</v>
      </c>
      <c r="J144" s="9" t="n">
        <v>35</v>
      </c>
      <c r="K144" t="n">
        <v>97</v>
      </c>
      <c r="L144" t="n">
        <v>66.9</v>
      </c>
    </row>
    <row r="145">
      <c r="A145" t="n">
        <v>2017</v>
      </c>
      <c r="B145" t="n">
        <v>231</v>
      </c>
      <c r="C145" t="s">
        <v>170</v>
      </c>
      <c r="D145" s="9" t="n">
        <v>337</v>
      </c>
      <c r="E145" t="n">
        <v>1467</v>
      </c>
      <c r="F145" t="n">
        <v>1064.7</v>
      </c>
      <c r="G145" s="9"/>
      <c r="H145"/>
      <c r="I145"/>
      <c r="J145" s="9"/>
      <c r="K145" t="n">
        <v>7</v>
      </c>
      <c r="L145" t="n">
        <v>5.8</v>
      </c>
    </row>
    <row r="146">
      <c r="A146" t="n">
        <v>2017</v>
      </c>
      <c r="B146" t="n">
        <v>241</v>
      </c>
      <c r="C146" t="s">
        <v>171</v>
      </c>
      <c r="D146" s="9" t="n">
        <v>85</v>
      </c>
      <c r="E146" t="n">
        <v>348</v>
      </c>
      <c r="F146" t="n">
        <v>266.5</v>
      </c>
      <c r="G146" s="9"/>
      <c r="H146"/>
      <c r="I146"/>
      <c r="J146" s="9"/>
      <c r="K146"/>
      <c r="L146"/>
    </row>
    <row r="147">
      <c r="A147" t="n">
        <v>2017</v>
      </c>
      <c r="B147" t="n">
        <v>242</v>
      </c>
      <c r="C147" t="s">
        <v>172</v>
      </c>
      <c r="D147" s="9" t="n">
        <v>407</v>
      </c>
      <c r="E147" t="n">
        <v>2419</v>
      </c>
      <c r="F147" t="n">
        <v>1882.8</v>
      </c>
      <c r="G147" s="9"/>
      <c r="H147"/>
      <c r="I147"/>
      <c r="J147" s="9"/>
      <c r="K147"/>
      <c r="L147"/>
    </row>
    <row r="148">
      <c r="A148" t="n">
        <v>2017</v>
      </c>
      <c r="B148" t="n">
        <v>243</v>
      </c>
      <c r="C148" t="s">
        <v>173</v>
      </c>
      <c r="D148" s="9" t="n">
        <v>1753</v>
      </c>
      <c r="E148" t="n">
        <v>18509</v>
      </c>
      <c r="F148" t="n">
        <v>14706.2</v>
      </c>
      <c r="G148" s="9" t="n">
        <v>11</v>
      </c>
      <c r="H148" t="n">
        <v>31</v>
      </c>
      <c r="I148" t="n">
        <v>18.5</v>
      </c>
      <c r="J148" s="9" t="n">
        <v>12</v>
      </c>
      <c r="K148" t="n">
        <v>317</v>
      </c>
      <c r="L148" t="n">
        <v>299</v>
      </c>
    </row>
    <row r="149">
      <c r="A149" t="n">
        <v>2017</v>
      </c>
      <c r="B149" t="n">
        <v>244</v>
      </c>
      <c r="C149" t="s">
        <v>174</v>
      </c>
      <c r="D149" s="9" t="n">
        <v>307</v>
      </c>
      <c r="E149" t="n">
        <v>2235</v>
      </c>
      <c r="F149" t="n">
        <v>1725.6</v>
      </c>
      <c r="G149" s="9"/>
      <c r="H149"/>
      <c r="I149"/>
      <c r="J149" s="9"/>
      <c r="K149"/>
      <c r="L149"/>
    </row>
    <row r="150">
      <c r="A150" t="n">
        <v>2017</v>
      </c>
      <c r="B150" t="n">
        <v>245</v>
      </c>
      <c r="C150" t="s">
        <v>175</v>
      </c>
      <c r="D150" s="9" t="n">
        <v>316</v>
      </c>
      <c r="E150" t="n">
        <v>1236</v>
      </c>
      <c r="F150" t="n">
        <v>886.8</v>
      </c>
      <c r="G150" s="9"/>
      <c r="H150"/>
      <c r="I150"/>
      <c r="J150" s="9"/>
      <c r="K150"/>
      <c r="L150"/>
    </row>
    <row r="151">
      <c r="A151" t="n">
        <v>2017</v>
      </c>
      <c r="B151" t="n">
        <v>246</v>
      </c>
      <c r="C151" t="s">
        <v>176</v>
      </c>
      <c r="D151" s="9" t="n">
        <v>122</v>
      </c>
      <c r="E151" t="n">
        <v>281</v>
      </c>
      <c r="F151" t="n">
        <v>192.9</v>
      </c>
      <c r="G151" s="9"/>
      <c r="H151"/>
      <c r="I151"/>
      <c r="J151" s="9"/>
      <c r="K151"/>
      <c r="L151"/>
    </row>
    <row r="152">
      <c r="A152" t="n">
        <v>2017</v>
      </c>
      <c r="B152" t="n">
        <v>247</v>
      </c>
      <c r="C152" t="s">
        <v>177</v>
      </c>
      <c r="D152" s="9" t="n">
        <v>1370</v>
      </c>
      <c r="E152" t="n">
        <v>18637</v>
      </c>
      <c r="F152" t="n">
        <v>14939.3</v>
      </c>
      <c r="G152" s="9" t="n">
        <v>5</v>
      </c>
      <c r="H152" t="n">
        <v>59</v>
      </c>
      <c r="I152" t="n">
        <v>53.4</v>
      </c>
      <c r="J152" s="9" t="n">
        <v>5</v>
      </c>
      <c r="K152" t="n">
        <v>79</v>
      </c>
      <c r="L152" t="n">
        <v>70.4</v>
      </c>
    </row>
    <row r="153">
      <c r="A153" t="n">
        <v>2017</v>
      </c>
      <c r="B153" t="n">
        <v>248</v>
      </c>
      <c r="C153" t="s">
        <v>178</v>
      </c>
      <c r="D153" s="9" t="n">
        <v>262</v>
      </c>
      <c r="E153" t="n">
        <v>1043</v>
      </c>
      <c r="F153" t="n">
        <v>756.1</v>
      </c>
      <c r="G153" s="9"/>
      <c r="H153"/>
      <c r="I153"/>
      <c r="J153" s="9"/>
      <c r="K153"/>
      <c r="L153"/>
    </row>
    <row r="154">
      <c r="A154" t="n">
        <v>2017</v>
      </c>
      <c r="B154" t="n">
        <v>249</v>
      </c>
      <c r="C154" t="s">
        <v>179</v>
      </c>
      <c r="D154" s="9" t="n">
        <v>259</v>
      </c>
      <c r="E154" t="n">
        <v>994</v>
      </c>
      <c r="F154" t="n">
        <v>752.7</v>
      </c>
      <c r="G154" s="9"/>
      <c r="H154"/>
      <c r="I154"/>
      <c r="J154" s="9"/>
      <c r="K154"/>
      <c r="L154"/>
    </row>
    <row r="155">
      <c r="A155" t="n">
        <v>2017</v>
      </c>
      <c r="B155" t="n">
        <v>250</v>
      </c>
      <c r="C155" t="s">
        <v>180</v>
      </c>
      <c r="D155" s="9" t="n">
        <v>656</v>
      </c>
      <c r="E155" t="n">
        <v>6401</v>
      </c>
      <c r="F155" t="n">
        <v>5248.7</v>
      </c>
      <c r="G155" s="9" t="n">
        <v>4</v>
      </c>
      <c r="H155" t="n">
        <v>50</v>
      </c>
      <c r="I155" t="n">
        <v>39.1</v>
      </c>
      <c r="J155" s="9"/>
      <c r="K155"/>
      <c r="L155"/>
    </row>
    <row r="156">
      <c r="A156" t="n">
        <v>2017</v>
      </c>
      <c r="B156" t="n">
        <v>251</v>
      </c>
      <c r="C156" t="s">
        <v>181</v>
      </c>
      <c r="D156" s="9" t="n">
        <v>267</v>
      </c>
      <c r="E156" t="n">
        <v>2021</v>
      </c>
      <c r="F156" t="n">
        <v>1288.8</v>
      </c>
      <c r="G156" s="9"/>
      <c r="H156"/>
      <c r="I156"/>
      <c r="J156" s="9"/>
      <c r="K156" t="n">
        <v>6</v>
      </c>
      <c r="L156" t="n">
        <v>4.2</v>
      </c>
    </row>
    <row r="157">
      <c r="A157" t="n">
        <v>2017</v>
      </c>
      <c r="B157" t="n">
        <v>261</v>
      </c>
      <c r="C157" t="s">
        <v>182</v>
      </c>
      <c r="D157" s="9" t="n">
        <v>44669</v>
      </c>
      <c r="E157" t="n">
        <v>479839</v>
      </c>
      <c r="F157" t="n">
        <v>367940.9</v>
      </c>
      <c r="G157" s="9" t="n">
        <v>182</v>
      </c>
      <c r="H157" t="n">
        <v>729</v>
      </c>
      <c r="I157" t="n">
        <v>558.1</v>
      </c>
      <c r="J157" s="9" t="n">
        <v>185</v>
      </c>
      <c r="K157" t="n">
        <v>882</v>
      </c>
      <c r="L157" t="n">
        <v>717.7</v>
      </c>
    </row>
    <row r="158">
      <c r="A158" t="n">
        <v>2017</v>
      </c>
      <c r="B158" t="n">
        <v>291</v>
      </c>
      <c r="C158" t="s">
        <v>183</v>
      </c>
      <c r="D158" s="9" t="n">
        <v>303</v>
      </c>
      <c r="E158" t="n">
        <v>1812</v>
      </c>
      <c r="F158" t="n">
        <v>1376.5</v>
      </c>
      <c r="G158" s="9"/>
      <c r="H158"/>
      <c r="I158"/>
      <c r="J158" s="9"/>
      <c r="K158"/>
      <c r="L158"/>
    </row>
    <row r="159">
      <c r="A159" t="n">
        <v>2017</v>
      </c>
      <c r="B159" t="n">
        <v>292</v>
      </c>
      <c r="C159" t="s">
        <v>184</v>
      </c>
      <c r="D159" s="9" t="n">
        <v>267</v>
      </c>
      <c r="E159" t="n">
        <v>1233</v>
      </c>
      <c r="F159" t="n">
        <v>864.4</v>
      </c>
      <c r="G159" s="9"/>
      <c r="H159"/>
      <c r="I159"/>
      <c r="J159" s="9"/>
      <c r="K159" t="n">
        <v>4</v>
      </c>
      <c r="L159"/>
    </row>
    <row r="160">
      <c r="A160" t="n">
        <v>2017</v>
      </c>
      <c r="B160" t="n">
        <v>293</v>
      </c>
      <c r="C160" t="s">
        <v>185</v>
      </c>
      <c r="D160" s="9" t="n">
        <v>1868</v>
      </c>
      <c r="E160" t="n">
        <v>9644</v>
      </c>
      <c r="F160" t="n">
        <v>7182.4</v>
      </c>
      <c r="G160" s="9" t="n">
        <v>9</v>
      </c>
      <c r="H160" t="n">
        <v>14</v>
      </c>
      <c r="I160" t="n">
        <v>9.7</v>
      </c>
      <c r="J160" s="9" t="n">
        <v>7</v>
      </c>
      <c r="K160" t="n">
        <v>50</v>
      </c>
      <c r="L160" t="n">
        <v>45.3</v>
      </c>
    </row>
    <row r="161">
      <c r="A161" t="n">
        <v>2017</v>
      </c>
      <c r="B161" t="n">
        <v>294</v>
      </c>
      <c r="C161" t="s">
        <v>186</v>
      </c>
      <c r="D161" s="9" t="n">
        <v>342</v>
      </c>
      <c r="E161" t="n">
        <v>1628</v>
      </c>
      <c r="F161" t="n">
        <v>1178.2</v>
      </c>
      <c r="G161" s="9" t="n">
        <v>3</v>
      </c>
      <c r="H161" t="n">
        <v>5</v>
      </c>
      <c r="I161"/>
      <c r="J161" s="9"/>
      <c r="K161"/>
      <c r="L161"/>
    </row>
    <row r="162">
      <c r="A162" t="n">
        <v>2017</v>
      </c>
      <c r="B162" t="n">
        <v>295</v>
      </c>
      <c r="C162" t="s">
        <v>187</v>
      </c>
      <c r="D162" s="9" t="n">
        <v>1417</v>
      </c>
      <c r="E162" t="n">
        <v>10125</v>
      </c>
      <c r="F162" t="n">
        <v>7891.6</v>
      </c>
      <c r="G162" s="9" t="n">
        <v>3</v>
      </c>
      <c r="H162" t="n">
        <v>5</v>
      </c>
      <c r="I162" t="n">
        <v>4.3</v>
      </c>
      <c r="J162" s="9" t="n">
        <v>7</v>
      </c>
      <c r="K162" t="n">
        <v>11</v>
      </c>
      <c r="L162" t="n">
        <v>8.9</v>
      </c>
    </row>
    <row r="163">
      <c r="A163" t="n">
        <v>2017</v>
      </c>
      <c r="B163" t="n">
        <v>296</v>
      </c>
      <c r="C163" t="s">
        <v>188</v>
      </c>
      <c r="D163" s="9" t="n">
        <v>1055</v>
      </c>
      <c r="E163" t="n">
        <v>6908</v>
      </c>
      <c r="F163" t="n">
        <v>5061.2</v>
      </c>
      <c r="G163" s="9"/>
      <c r="H163"/>
      <c r="I163"/>
      <c r="J163" s="9"/>
      <c r="K163" t="n">
        <v>14</v>
      </c>
      <c r="L163" t="n">
        <v>13.5</v>
      </c>
    </row>
    <row r="164">
      <c r="A164" t="n">
        <v>2017</v>
      </c>
      <c r="B164" t="n">
        <v>297</v>
      </c>
      <c r="C164" t="s">
        <v>189</v>
      </c>
      <c r="D164" s="9" t="n">
        <v>389</v>
      </c>
      <c r="E164" t="n">
        <v>1860</v>
      </c>
      <c r="F164" t="n">
        <v>1372.6</v>
      </c>
      <c r="G164" s="9"/>
      <c r="H164"/>
      <c r="I164"/>
      <c r="J164" s="9"/>
      <c r="K164"/>
      <c r="L164"/>
    </row>
    <row r="165">
      <c r="A165" t="n">
        <v>2017</v>
      </c>
      <c r="B165" t="n">
        <v>298</v>
      </c>
      <c r="C165" t="s">
        <v>190</v>
      </c>
      <c r="D165" s="9" t="n">
        <v>382</v>
      </c>
      <c r="E165" t="n">
        <v>1525</v>
      </c>
      <c r="F165" t="n">
        <v>1044.3</v>
      </c>
      <c r="G165" s="9"/>
      <c r="H165"/>
      <c r="I165"/>
      <c r="J165" s="9"/>
      <c r="K165"/>
      <c r="L165"/>
    </row>
  </sheetData>
  <mergeCells count="5">
    <mergeCell ref="A1:R1"/>
    <mergeCell ref="A2:R2"/>
    <mergeCell ref="D4:F4"/>
    <mergeCell ref="G4:I4"/>
    <mergeCell ref="J4:L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b105aac@ji.ktzh.ch</dc:creator>
  <cp:lastModifiedBy>b105aac@ji.ktzh.ch</cp:lastModifiedBy>
  <dcterms:created xsi:type="dcterms:W3CDTF">2025-09-03T12:55:34Z</dcterms:created>
</coreProperties>
</file>